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1500" yWindow="-3780" windowWidth="25460" windowHeight="19700" tabRatio="937" activeTab="1"/>
  </bookViews>
  <sheets>
    <sheet name="Instructions" sheetId="18" r:id="rId1"/>
    <sheet name="Schedule Predictability Chart" sheetId="4" r:id="rId2"/>
    <sheet name="Schedule Prediction Dates" sheetId="19" r:id="rId3"/>
  </sheets>
  <externalReferences>
    <externalReference r:id="rId4"/>
    <externalReference r:id="rId5"/>
  </externalReferences>
  <definedNames>
    <definedName name="close" localSheetId="2">#REF!</definedName>
    <definedName name="close">#REF!</definedName>
    <definedName name="kir" localSheetId="2">'[1]Duke-ScheduleHitRate'!$E$21</definedName>
    <definedName name="kir">'[2]Duke-ScheduleHitRate'!$E$21</definedName>
    <definedName name="sls">#REF!</definedName>
    <definedName name="time">#REF!</definedName>
    <definedName name="tot">#REF!</definedName>
    <definedName name="tota" localSheetId="2">[1]UnitSales!#REF!</definedName>
    <definedName name="tota">[2]UnitSales!#REF!</definedName>
    <definedName name="totb" localSheetId="2">[1]UnitSales!#REF!</definedName>
    <definedName name="totb">[2]UnitSales!#REF!</definedName>
    <definedName name="totw">#REF!</definedName>
    <definedName name="totw1" localSheetId="2">[1]UnitSales!#REF!</definedName>
    <definedName name="totw1">[2]UnitSales!#REF!</definedName>
    <definedName name="totw2" localSheetId="2">[1]UnitSales!#REF!</definedName>
    <definedName name="totw2">[2]UnitSales!#REF!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9" l="1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30" i="19"/>
  <c r="C29" i="19"/>
</calcChain>
</file>

<file path=xl/comments1.xml><?xml version="1.0" encoding="utf-8"?>
<comments xmlns="http://schemas.openxmlformats.org/spreadsheetml/2006/main">
  <authors>
    <author>NEIVERT</author>
  </authors>
  <commentList>
    <comment ref="D12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Set "first demo" as Mid CY08 but this is not the same as RC so no data used
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>NEIVERT:
Slide 2</t>
        </r>
        <r>
          <rPr>
            <sz val="8"/>
            <color indexed="81"/>
            <rFont val="Tahoma"/>
            <family val="2"/>
          </rPr>
          <t xml:space="preserve">
No end date established
Slide 3
Set GA date between FY09 and FY10, so picked the date May 1st 2009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7
Q1 CY09
"first release"
midpoint of this is Feb 15th 2009
Slide 8
repeats Q1 CY09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NEIVERT</t>
        </r>
        <r>
          <rPr>
            <sz val="8"/>
            <color indexed="81"/>
            <rFont val="Tahoma"/>
            <family val="2"/>
          </rPr>
          <t xml:space="preserve">
slide 8 shows May st 2009 visually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12
March 2009
Slide 13
repeats march 2009 
Picked middle day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NEIVERT</t>
        </r>
        <r>
          <rPr>
            <sz val="8"/>
            <color indexed="81"/>
            <rFont val="Tahoma"/>
            <family val="2"/>
          </rPr>
          <t xml:space="preserve">
slide 13 shows May st 2009 visually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27
March 2009
Slide 28
repeats March 2009 
Picked middle day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18 show GA between FY 2009 and FY 2010 so picked May 1, 2009
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22
March 2009
Slide 23
repeats March 2009 
Picked middle day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23 show GA between FY 2009 and FY 2010 so picked May 1, 2009
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27
March 2009
Slide 28
repeats March 2009 
Picked middle day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28 show GA between FY 2009 and FY 2010 so picked May 1, 2009
</t>
        </r>
      </text>
    </comment>
    <comment ref="D18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32
RC1 target April 2009
Slide 33 repeats
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33 show GA between FY 2009 and FY 2010 so picked May 1, 2009
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37
RC1 target April 2009
Slide 38 repeats
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38 show GA between FY 2009 and FY 2010 so picked May 1, 2009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43
RC1 target April 2009
Slide 44 repeats
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44 show GA between FY 2009 and FY 2010 so picked May 1, 2009
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49
Noted current tracking date as "&gt;6/29/09"
slide 50 notes
Slide 51
agrees 
FCS is Q2FY09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removed from slides or listed as N/A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54
"May/June 2009" picked the mdidle date
Slide 56
"~6/29/09"
slide 58
"Q2CY09"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Removed from slides, or listed as N/A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Slide 60
indicates &gt;6/29/09
Slide 61 indicates RC1 is 
"&gt;4/17/09
slide 64
"Q2CY09"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NEIVERT:</t>
        </r>
        <r>
          <rPr>
            <sz val="8"/>
            <color indexed="81"/>
            <rFont val="Tahoma"/>
            <family val="2"/>
          </rPr>
          <t xml:space="preserve">
Removed from slides, or listed as N/A</t>
        </r>
      </text>
    </comment>
  </commentList>
</comments>
</file>

<file path=xl/sharedStrings.xml><?xml version="1.0" encoding="utf-8"?>
<sst xmlns="http://schemas.openxmlformats.org/spreadsheetml/2006/main" count="42" uniqueCount="42">
  <si>
    <r>
      <t xml:space="preserve">Step 6:   </t>
    </r>
    <r>
      <rPr>
        <sz val="11"/>
        <color theme="1"/>
        <rFont val="Calibri"/>
        <family val="2"/>
        <scheme val="minor"/>
      </rPr>
      <t>Chart should be updated on a regular basis (typically weekly) for best accuracy</t>
    </r>
  </si>
  <si>
    <t>These numbers define the range of dates in the x- and y-axes.  </t>
  </si>
  <si>
    <t>They are set when editing the axes in the chart. (highlight axis in chart ==&gt; Format Axis ==&gt;Scale)</t>
  </si>
  <si>
    <t>•   Use the 'Schedule Predictability Chart' and 'Schedule Prediction Dates' tabs to create the Schedule Predictability 
     Accuracy chart</t>
  </si>
  <si>
    <t>If the date slips, extend the columns so that they intercept the finish line</t>
  </si>
  <si>
    <t>Date of schedule</t>
  </si>
  <si>
    <t>Finish Line</t>
  </si>
  <si>
    <t>Place new dates in blue cells</t>
  </si>
  <si>
    <t>Alpha Finished</t>
  </si>
  <si>
    <t>Beta Finished</t>
  </si>
  <si>
    <t>System Live</t>
  </si>
  <si>
    <t>What is the Schedule Prediction Accuracy Tool?</t>
  </si>
  <si>
    <t>What Business Problems Does the Tool Solve?</t>
  </si>
  <si>
    <t>Benefits:</t>
  </si>
  <si>
    <t>How to Apply the Tool</t>
  </si>
  <si>
    <t>Use the below instructions to create your own Schedule Prediction using the Sample on the 'Schedule Predictability Chart' and 'Schedule Prediction Dates' tabs as a starting point.</t>
  </si>
  <si>
    <t>•  Accelerates time-to-market by the early detection and elimination of project risks</t>
  </si>
  <si>
    <t xml:space="preserve">•   The tool highlights how a project's milestones are changing over time. </t>
  </si>
  <si>
    <t xml:space="preserve">•   Project teams can use the tool to anticipate problems before they occur and intervene before projects fall behind. </t>
  </si>
  <si>
    <t>•   The tool provides a framework for conducting a well-focused root cause analysis.</t>
  </si>
  <si>
    <t>•  Helps predict problems before they occur.</t>
  </si>
  <si>
    <r>
      <rPr>
        <b/>
        <sz val="11"/>
        <color theme="1"/>
        <rFont val="Calibri"/>
        <family val="2"/>
        <scheme val="minor"/>
      </rPr>
      <t>Step 1:</t>
    </r>
    <r>
      <rPr>
        <sz val="11"/>
        <color theme="1"/>
        <rFont val="Calibri"/>
        <family val="2"/>
        <scheme val="minor"/>
      </rPr>
      <t xml:space="preserve">   Horizontal "Y" axis represents the predicted date when the project will achieve a milestone</t>
    </r>
  </si>
  <si>
    <r>
      <t xml:space="preserve">Step 2:   </t>
    </r>
    <r>
      <rPr>
        <sz val="11"/>
        <color theme="1"/>
        <rFont val="Calibri"/>
        <family val="2"/>
        <scheme val="minor"/>
      </rPr>
      <t>Vertical "X" axis represents the current prediction for the milestone</t>
    </r>
  </si>
  <si>
    <r>
      <t xml:space="preserve">Step 3:   </t>
    </r>
    <r>
      <rPr>
        <sz val="11"/>
        <color theme="1"/>
        <rFont val="Calibri"/>
        <family val="2"/>
        <scheme val="minor"/>
      </rPr>
      <t>Milestones for a project with no schedule impacts will appear over time as a horizontal line</t>
    </r>
  </si>
  <si>
    <t>•   Identify key project milestones</t>
  </si>
  <si>
    <t>•   Plot the predicted completion dates for each milestone</t>
  </si>
  <si>
    <r>
      <t>Numbers in cells G</t>
    </r>
    <r>
      <rPr>
        <b/>
        <sz val="11"/>
        <rFont val="Calibri"/>
        <family val="2"/>
      </rPr>
      <t>38</t>
    </r>
    <r>
      <rPr>
        <b/>
        <sz val="11"/>
        <rFont val="Calibri"/>
        <family val="2"/>
        <scheme val="minor"/>
      </rPr>
      <t xml:space="preserve"> and G</t>
    </r>
    <r>
      <rPr>
        <b/>
        <sz val="11"/>
        <rFont val="Calibri"/>
        <family val="2"/>
      </rPr>
      <t>39</t>
    </r>
    <phoneticPr fontId="32" type="noConversion"/>
  </si>
  <si>
    <t>•   Introduce significant completion date changes for selected milestones</t>
  </si>
  <si>
    <t>•   Identify causes for delays</t>
  </si>
  <si>
    <t xml:space="preserve">•   The scatter chart maintains a record of the original plan and provides an early warning when a project fails to hit its 
     expected schedule. </t>
  </si>
  <si>
    <t>Project Name:</t>
  </si>
  <si>
    <r>
      <rPr>
        <b/>
        <sz val="11"/>
        <color theme="1"/>
        <rFont val="Calibri"/>
        <family val="2"/>
        <scheme val="minor"/>
      </rPr>
      <t xml:space="preserve">Step 4:   </t>
    </r>
    <r>
      <rPr>
        <sz val="11"/>
        <color theme="1"/>
        <rFont val="Calibri"/>
        <family val="2"/>
        <scheme val="minor"/>
      </rPr>
      <t xml:space="preserve">Anticipated schedule changes result in the upward slope of line </t>
    </r>
  </si>
  <si>
    <r>
      <rPr>
        <b/>
        <sz val="11"/>
        <color theme="1"/>
        <rFont val="Calibri"/>
        <family val="2"/>
        <scheme val="minor"/>
      </rPr>
      <t xml:space="preserve">Step 5:   </t>
    </r>
    <r>
      <rPr>
        <sz val="11"/>
        <color theme="1"/>
        <rFont val="Calibri"/>
        <family val="2"/>
        <scheme val="minor"/>
      </rPr>
      <t>Diagonal "finish line" represents when project should reach each milestone based on initial plan</t>
    </r>
  </si>
  <si>
    <r>
      <t xml:space="preserve">•   </t>
    </r>
    <r>
      <rPr>
        <sz val="11"/>
        <color theme="1"/>
        <rFont val="Calibri"/>
        <family val="2"/>
        <scheme val="minor"/>
      </rPr>
      <t>Serves as an early warning sign to prevent projects from going off track and gives the team the best chance of 
        avoiding disasters.</t>
    </r>
  </si>
  <si>
    <r>
      <t xml:space="preserve">•  </t>
    </r>
    <r>
      <rPr>
        <sz val="11"/>
        <color theme="1"/>
        <rFont val="Calibri"/>
        <family val="2"/>
        <scheme val="minor"/>
      </rPr>
      <t xml:space="preserve"> Is a tactically straightforward, but strategically powerful tool that drives better decisions faster.</t>
    </r>
  </si>
  <si>
    <t>•   Provides a robust visualization of the entire project over time, with a visual emphasis on significant changes in 
        schedule.</t>
  </si>
  <si>
    <t>•  Identifies back-end milestone compression to drive risk reduction earlier into the process.</t>
  </si>
  <si>
    <t>•  Increases accountability for the program manager.</t>
  </si>
  <si>
    <t>•  Eliminates the schedule gaming.</t>
  </si>
  <si>
    <r>
      <t xml:space="preserve">Note:  This tools applies the Excel straight-line scatter plot formula.  </t>
    </r>
    <r>
      <rPr>
        <b/>
        <sz val="11"/>
        <color theme="1"/>
        <rFont val="Calibri"/>
        <family val="2"/>
        <scheme val="minor"/>
      </rPr>
      <t>When a schedule is perfectly executed, all milestone lines will be horizontal.  When a milestone slip occurs, it will be visible in a change to the slope of the line.</t>
    </r>
  </si>
  <si>
    <t xml:space="preserve">Note:  This tools applies the Excel straight-line scatter plot formula.  </t>
  </si>
  <si>
    <t>When a schedule is perfectly executed, all milestone lines will be horizontal.  When a milestone slip occurs, it will be visible in a change to the slope of the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</si>
</sst>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409]d\-mmm;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indexed="8"/>
      <name val="Symbol"/>
      <family val="1"/>
      <charset val="2"/>
    </font>
    <font>
      <b/>
      <sz val="11"/>
      <name val="Calibri"/>
      <family val="2"/>
    </font>
    <font>
      <sz val="8"/>
      <name val="Verdana"/>
      <family val="2"/>
    </font>
    <font>
      <sz val="10.1"/>
      <color indexed="8"/>
      <name val="Arial"/>
      <family val="2"/>
    </font>
    <font>
      <sz val="10.199999999999999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8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9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6">
    <xf numFmtId="0" fontId="0" fillId="0" borderId="0" xfId="0"/>
    <xf numFmtId="0" fontId="0" fillId="24" borderId="0" xfId="0" applyFill="1" applyBorder="1"/>
    <xf numFmtId="0" fontId="29" fillId="25" borderId="0" xfId="44" applyFont="1" applyFill="1"/>
    <xf numFmtId="0" fontId="5" fillId="25" borderId="0" xfId="44" applyFill="1" applyAlignment="1">
      <alignment wrapText="1"/>
    </xf>
    <xf numFmtId="0" fontId="5" fillId="25" borderId="0" xfId="44" applyFill="1"/>
    <xf numFmtId="0" fontId="30" fillId="25" borderId="0" xfId="44" applyFont="1" applyFill="1" applyAlignment="1">
      <alignment horizontal="left"/>
    </xf>
    <xf numFmtId="0" fontId="28" fillId="25" borderId="0" xfId="44" applyFont="1" applyFill="1" applyAlignment="1">
      <alignment wrapText="1"/>
    </xf>
    <xf numFmtId="0" fontId="28" fillId="25" borderId="0" xfId="0" applyFont="1" applyFill="1" applyAlignment="1">
      <alignment wrapText="1"/>
    </xf>
    <xf numFmtId="0" fontId="5" fillId="25" borderId="0" xfId="44" applyFill="1" applyAlignment="1">
      <alignment horizontal="left" wrapText="1" indent="1"/>
    </xf>
    <xf numFmtId="0" fontId="4" fillId="25" borderId="0" xfId="44" applyFont="1" applyFill="1" applyAlignment="1">
      <alignment wrapText="1"/>
    </xf>
    <xf numFmtId="0" fontId="34" fillId="25" borderId="0" xfId="0" applyFont="1" applyFill="1" applyAlignment="1">
      <alignment horizontal="left" indent="6" readingOrder="1"/>
    </xf>
    <xf numFmtId="0" fontId="33" fillId="25" borderId="0" xfId="0" applyFont="1" applyFill="1" applyAlignment="1">
      <alignment horizontal="left" indent="6" readingOrder="1"/>
    </xf>
    <xf numFmtId="0" fontId="3" fillId="25" borderId="0" xfId="44" applyFont="1" applyFill="1" applyAlignment="1">
      <alignment wrapText="1"/>
    </xf>
    <xf numFmtId="0" fontId="35" fillId="0" borderId="0" xfId="0" applyFont="1" applyFill="1"/>
    <xf numFmtId="0" fontId="35" fillId="0" borderId="0" xfId="0" applyFont="1" applyFill="1" applyAlignment="1">
      <alignment horizontal="left"/>
    </xf>
    <xf numFmtId="14" fontId="35" fillId="0" borderId="0" xfId="0" applyNumberFormat="1" applyFont="1" applyFill="1" applyAlignment="1">
      <alignment horizontal="right"/>
    </xf>
    <xf numFmtId="14" fontId="35" fillId="0" borderId="0" xfId="0" applyNumberFormat="1" applyFont="1" applyFill="1" applyAlignment="1">
      <alignment horizontal="left"/>
    </xf>
    <xf numFmtId="14" fontId="35" fillId="0" borderId="0" xfId="0" applyNumberFormat="1" applyFont="1" applyFill="1"/>
    <xf numFmtId="0" fontId="35" fillId="0" borderId="0" xfId="0" applyFont="1" applyFill="1" applyAlignment="1">
      <alignment horizontal="center" vertical="top" wrapText="1"/>
    </xf>
    <xf numFmtId="14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/>
    <xf numFmtId="0" fontId="36" fillId="0" borderId="0" xfId="0" applyFont="1" applyFill="1"/>
    <xf numFmtId="0" fontId="35" fillId="24" borderId="0" xfId="0" applyFont="1" applyFill="1" applyBorder="1"/>
    <xf numFmtId="0" fontId="36" fillId="24" borderId="0" xfId="0" applyFont="1" applyFill="1" applyBorder="1" applyAlignment="1">
      <alignment horizontal="center"/>
    </xf>
    <xf numFmtId="0" fontId="37" fillId="0" borderId="0" xfId="45" applyFont="1" applyFill="1"/>
    <xf numFmtId="0" fontId="2" fillId="25" borderId="0" xfId="44" applyFont="1" applyFill="1" applyAlignment="1">
      <alignment horizontal="left" wrapText="1"/>
    </xf>
    <xf numFmtId="0" fontId="5" fillId="25" borderId="0" xfId="44" applyFill="1" applyAlignment="1">
      <alignment horizontal="left"/>
    </xf>
    <xf numFmtId="0" fontId="4" fillId="25" borderId="0" xfId="44" applyFont="1" applyFill="1" applyAlignment="1">
      <alignment horizontal="left" wrapText="1"/>
    </xf>
    <xf numFmtId="0" fontId="1" fillId="25" borderId="0" xfId="44" applyFont="1" applyFill="1" applyAlignment="1">
      <alignment wrapText="1"/>
    </xf>
    <xf numFmtId="0" fontId="1" fillId="25" borderId="0" xfId="44" applyFont="1" applyFill="1" applyAlignment="1">
      <alignment horizontal="left" wrapText="1" indent="1"/>
    </xf>
    <xf numFmtId="1" fontId="35" fillId="0" borderId="0" xfId="0" applyNumberFormat="1" applyFont="1" applyFill="1"/>
    <xf numFmtId="0" fontId="36" fillId="0" borderId="0" xfId="0" applyFont="1" applyFill="1" applyAlignment="1">
      <alignment horizontal="center" vertical="top"/>
    </xf>
    <xf numFmtId="0" fontId="35" fillId="0" borderId="0" xfId="0" applyFont="1" applyFill="1" applyAlignment="1">
      <alignment horizontal="center" vertical="top"/>
    </xf>
    <xf numFmtId="0" fontId="35" fillId="0" borderId="0" xfId="0" applyFont="1" applyFill="1" applyAlignment="1">
      <alignment horizontal="center"/>
    </xf>
    <xf numFmtId="0" fontId="36" fillId="26" borderId="0" xfId="0" applyFont="1" applyFill="1" applyAlignment="1">
      <alignment horizontal="center" vertical="top" wrapText="1"/>
    </xf>
    <xf numFmtId="0" fontId="36" fillId="26" borderId="0" xfId="0" applyFont="1" applyFill="1" applyAlignment="1">
      <alignment horizontal="center"/>
    </xf>
    <xf numFmtId="165" fontId="35" fillId="0" borderId="0" xfId="0" applyNumberFormat="1" applyFont="1" applyFill="1" applyAlignment="1">
      <alignment horizontal="center" vertical="top" wrapText="1"/>
    </xf>
    <xf numFmtId="165" fontId="35" fillId="27" borderId="10" xfId="0" applyNumberFormat="1" applyFont="1" applyFill="1" applyBorder="1" applyAlignment="1">
      <alignment horizontal="center" vertical="top" wrapText="1"/>
    </xf>
    <xf numFmtId="165" fontId="35" fillId="27" borderId="10" xfId="0" applyNumberFormat="1" applyFont="1" applyFill="1" applyBorder="1" applyAlignment="1">
      <alignment horizontal="center"/>
    </xf>
    <xf numFmtId="165" fontId="35" fillId="27" borderId="11" xfId="0" applyNumberFormat="1" applyFont="1" applyFill="1" applyBorder="1" applyAlignment="1">
      <alignment horizontal="center" vertical="top" wrapText="1"/>
    </xf>
    <xf numFmtId="165" fontId="35" fillId="0" borderId="0" xfId="0" applyNumberFormat="1" applyFont="1" applyFill="1" applyAlignment="1">
      <alignment horizontal="center"/>
    </xf>
    <xf numFmtId="14" fontId="35" fillId="0" borderId="0" xfId="39" applyNumberFormat="1" applyFont="1" applyFill="1" applyAlignment="1">
      <alignment horizontal="center"/>
    </xf>
    <xf numFmtId="164" fontId="35" fillId="0" borderId="0" xfId="0" applyNumberFormat="1" applyFont="1" applyFill="1" applyAlignment="1">
      <alignment horizontal="center" vertical="top" wrapText="1"/>
    </xf>
    <xf numFmtId="0" fontId="37" fillId="0" borderId="0" xfId="45" applyFont="1" applyFill="1" applyAlignment="1">
      <alignment horizontal="center"/>
    </xf>
    <xf numFmtId="0" fontId="36" fillId="24" borderId="0" xfId="0" applyFont="1" applyFill="1" applyBorder="1" applyAlignment="1">
      <alignment horizontal="left"/>
    </xf>
    <xf numFmtId="0" fontId="1" fillId="25" borderId="0" xfId="44" applyFont="1" applyFill="1" applyAlignment="1"/>
  </cellXfs>
  <cellStyles count="8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 3" xfId="44"/>
    <cellStyle name="Normal 4" xfId="45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baseline="0"/>
            </a:pPr>
            <a:r>
              <a:rPr lang="en-US" sz="1800" b="1" baseline="0"/>
              <a:t>Project 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0208554091651"/>
          <c:y val="0.0951417004048582"/>
          <c:w val="0.8281264040229"/>
          <c:h val="0.63437832816781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'Schedule Prediction Dates'!$B$11</c:f>
              <c:strCache>
                <c:ptCount val="1"/>
                <c:pt idx="0">
                  <c:v>Date of schedule</c:v>
                </c:pt>
              </c:strCache>
            </c:strRef>
          </c:tx>
          <c:spPr>
            <a:ln w="3175">
              <a:solidFill>
                <a:srgbClr val="000090"/>
              </a:solidFill>
              <a:prstDash val="sysDash"/>
            </a:ln>
          </c:spPr>
          <c:marker>
            <c:symbol val="none"/>
          </c:marker>
          <c:yVal>
            <c:numRef>
              <c:f>'Schedule Prediction Dates'!$B$12:$B$30</c:f>
              <c:numCache>
                <c:formatCode>[$-409]d\-mmm;@</c:formatCode>
                <c:ptCount val="19"/>
                <c:pt idx="0">
                  <c:v>40422.0</c:v>
                </c:pt>
                <c:pt idx="1">
                  <c:v>40429.0</c:v>
                </c:pt>
                <c:pt idx="2">
                  <c:v>40436.0</c:v>
                </c:pt>
                <c:pt idx="3">
                  <c:v>40443.0</c:v>
                </c:pt>
                <c:pt idx="4">
                  <c:v>40450.0</c:v>
                </c:pt>
                <c:pt idx="5">
                  <c:v>40457.0</c:v>
                </c:pt>
                <c:pt idx="6">
                  <c:v>40464.0</c:v>
                </c:pt>
                <c:pt idx="7">
                  <c:v>40471.0</c:v>
                </c:pt>
                <c:pt idx="8">
                  <c:v>40478.0</c:v>
                </c:pt>
                <c:pt idx="9">
                  <c:v>40485.0</c:v>
                </c:pt>
                <c:pt idx="10">
                  <c:v>40492.0</c:v>
                </c:pt>
                <c:pt idx="11">
                  <c:v>40499.0</c:v>
                </c:pt>
                <c:pt idx="12">
                  <c:v>40506.0</c:v>
                </c:pt>
                <c:pt idx="13">
                  <c:v>40513.0</c:v>
                </c:pt>
                <c:pt idx="14">
                  <c:v>40520.0</c:v>
                </c:pt>
                <c:pt idx="15">
                  <c:v>40527.0</c:v>
                </c:pt>
                <c:pt idx="16">
                  <c:v>40534.0</c:v>
                </c:pt>
                <c:pt idx="17">
                  <c:v>40541.0</c:v>
                </c:pt>
                <c:pt idx="18">
                  <c:v>40548.0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'Schedule Prediction Dates'!$C$11</c:f>
              <c:strCache>
                <c:ptCount val="1"/>
                <c:pt idx="0">
                  <c:v>Finish Line</c:v>
                </c:pt>
              </c:strCache>
            </c:strRef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star"/>
            <c:size val="9"/>
            <c:spPr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'Schedule Prediction Dates'!$B$12:$B$30</c:f>
              <c:numCache>
                <c:formatCode>[$-409]d\-mmm;@</c:formatCode>
                <c:ptCount val="19"/>
                <c:pt idx="0">
                  <c:v>40422.0</c:v>
                </c:pt>
                <c:pt idx="1">
                  <c:v>40429.0</c:v>
                </c:pt>
                <c:pt idx="2">
                  <c:v>40436.0</c:v>
                </c:pt>
                <c:pt idx="3">
                  <c:v>40443.0</c:v>
                </c:pt>
                <c:pt idx="4">
                  <c:v>40450.0</c:v>
                </c:pt>
                <c:pt idx="5">
                  <c:v>40457.0</c:v>
                </c:pt>
                <c:pt idx="6">
                  <c:v>40464.0</c:v>
                </c:pt>
                <c:pt idx="7">
                  <c:v>40471.0</c:v>
                </c:pt>
                <c:pt idx="8">
                  <c:v>40478.0</c:v>
                </c:pt>
                <c:pt idx="9">
                  <c:v>40485.0</c:v>
                </c:pt>
                <c:pt idx="10">
                  <c:v>40492.0</c:v>
                </c:pt>
                <c:pt idx="11">
                  <c:v>40499.0</c:v>
                </c:pt>
                <c:pt idx="12">
                  <c:v>40506.0</c:v>
                </c:pt>
                <c:pt idx="13">
                  <c:v>40513.0</c:v>
                </c:pt>
                <c:pt idx="14">
                  <c:v>40520.0</c:v>
                </c:pt>
                <c:pt idx="15">
                  <c:v>40527.0</c:v>
                </c:pt>
                <c:pt idx="16">
                  <c:v>40534.0</c:v>
                </c:pt>
                <c:pt idx="17">
                  <c:v>40541.0</c:v>
                </c:pt>
                <c:pt idx="18">
                  <c:v>40548.0</c:v>
                </c:pt>
              </c:numCache>
            </c:numRef>
          </c:xVal>
          <c:yVal>
            <c:numRef>
              <c:f>'Schedule Prediction Dates'!$C$12:$C$30</c:f>
              <c:numCache>
                <c:formatCode>[$-409]d\-mmm;@</c:formatCode>
                <c:ptCount val="19"/>
                <c:pt idx="0">
                  <c:v>40422.0</c:v>
                </c:pt>
                <c:pt idx="1">
                  <c:v>40429.0</c:v>
                </c:pt>
                <c:pt idx="2">
                  <c:v>40436.0</c:v>
                </c:pt>
                <c:pt idx="3">
                  <c:v>40443.0</c:v>
                </c:pt>
                <c:pt idx="4">
                  <c:v>40450.0</c:v>
                </c:pt>
                <c:pt idx="5">
                  <c:v>40457.0</c:v>
                </c:pt>
                <c:pt idx="6">
                  <c:v>40464.0</c:v>
                </c:pt>
                <c:pt idx="7">
                  <c:v>40471.0</c:v>
                </c:pt>
                <c:pt idx="8">
                  <c:v>40478.0</c:v>
                </c:pt>
                <c:pt idx="9">
                  <c:v>40485.0</c:v>
                </c:pt>
                <c:pt idx="10">
                  <c:v>40492.0</c:v>
                </c:pt>
                <c:pt idx="11">
                  <c:v>40499.0</c:v>
                </c:pt>
                <c:pt idx="12">
                  <c:v>40506.0</c:v>
                </c:pt>
                <c:pt idx="13">
                  <c:v>40513.0</c:v>
                </c:pt>
                <c:pt idx="14">
                  <c:v>40520.0</c:v>
                </c:pt>
                <c:pt idx="15">
                  <c:v>40527.0</c:v>
                </c:pt>
                <c:pt idx="16">
                  <c:v>40534.0</c:v>
                </c:pt>
                <c:pt idx="17">
                  <c:v>40541.0</c:v>
                </c:pt>
                <c:pt idx="18">
                  <c:v>40548.0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'Schedule Prediction Dates'!$D$11</c:f>
              <c:strCache>
                <c:ptCount val="1"/>
                <c:pt idx="0">
                  <c:v>Alpha Finished</c:v>
                </c:pt>
              </c:strCache>
            </c:strRef>
          </c:tx>
          <c:spPr>
            <a:ln w="12700">
              <a:solidFill>
                <a:srgbClr val="000090"/>
              </a:solidFill>
              <a:prstDash val="lgDashDotDot"/>
            </a:ln>
          </c:spPr>
          <c:xVal>
            <c:numRef>
              <c:f>'Schedule Prediction Dates'!$B$12:$B$30</c:f>
              <c:numCache>
                <c:formatCode>[$-409]d\-mmm;@</c:formatCode>
                <c:ptCount val="19"/>
                <c:pt idx="0">
                  <c:v>40422.0</c:v>
                </c:pt>
                <c:pt idx="1">
                  <c:v>40429.0</c:v>
                </c:pt>
                <c:pt idx="2">
                  <c:v>40436.0</c:v>
                </c:pt>
                <c:pt idx="3">
                  <c:v>40443.0</c:v>
                </c:pt>
                <c:pt idx="4">
                  <c:v>40450.0</c:v>
                </c:pt>
                <c:pt idx="5">
                  <c:v>40457.0</c:v>
                </c:pt>
                <c:pt idx="6">
                  <c:v>40464.0</c:v>
                </c:pt>
                <c:pt idx="7">
                  <c:v>40471.0</c:v>
                </c:pt>
                <c:pt idx="8">
                  <c:v>40478.0</c:v>
                </c:pt>
                <c:pt idx="9">
                  <c:v>40485.0</c:v>
                </c:pt>
                <c:pt idx="10">
                  <c:v>40492.0</c:v>
                </c:pt>
                <c:pt idx="11">
                  <c:v>40499.0</c:v>
                </c:pt>
                <c:pt idx="12">
                  <c:v>40506.0</c:v>
                </c:pt>
                <c:pt idx="13">
                  <c:v>40513.0</c:v>
                </c:pt>
                <c:pt idx="14">
                  <c:v>40520.0</c:v>
                </c:pt>
                <c:pt idx="15">
                  <c:v>40527.0</c:v>
                </c:pt>
                <c:pt idx="16">
                  <c:v>40534.0</c:v>
                </c:pt>
                <c:pt idx="17">
                  <c:v>40541.0</c:v>
                </c:pt>
                <c:pt idx="18">
                  <c:v>40548.0</c:v>
                </c:pt>
              </c:numCache>
            </c:numRef>
          </c:xVal>
          <c:yVal>
            <c:numRef>
              <c:f>'Schedule Prediction Dates'!$D$12:$D$30</c:f>
              <c:numCache>
                <c:formatCode>[$-409]d\-mmm;@</c:formatCode>
                <c:ptCount val="19"/>
                <c:pt idx="0">
                  <c:v>40438.0</c:v>
                </c:pt>
                <c:pt idx="1">
                  <c:v>40438.0</c:v>
                </c:pt>
                <c:pt idx="2">
                  <c:v>40438.0</c:v>
                </c:pt>
                <c:pt idx="3">
                  <c:v>40446.0</c:v>
                </c:pt>
                <c:pt idx="4">
                  <c:v>40446.0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'Schedule Prediction Dates'!$E$11</c:f>
              <c:strCache>
                <c:ptCount val="1"/>
                <c:pt idx="0">
                  <c:v>Beta Finished</c:v>
                </c:pt>
              </c:strCache>
            </c:strRef>
          </c:tx>
          <c:marker>
            <c:symbol val="star"/>
            <c:size val="5"/>
          </c:marker>
          <c:xVal>
            <c:numRef>
              <c:f>'Schedule Prediction Dates'!$B$12:$B$30</c:f>
              <c:numCache>
                <c:formatCode>[$-409]d\-mmm;@</c:formatCode>
                <c:ptCount val="19"/>
                <c:pt idx="0">
                  <c:v>40422.0</c:v>
                </c:pt>
                <c:pt idx="1">
                  <c:v>40429.0</c:v>
                </c:pt>
                <c:pt idx="2">
                  <c:v>40436.0</c:v>
                </c:pt>
                <c:pt idx="3">
                  <c:v>40443.0</c:v>
                </c:pt>
                <c:pt idx="4">
                  <c:v>40450.0</c:v>
                </c:pt>
                <c:pt idx="5">
                  <c:v>40457.0</c:v>
                </c:pt>
                <c:pt idx="6">
                  <c:v>40464.0</c:v>
                </c:pt>
                <c:pt idx="7">
                  <c:v>40471.0</c:v>
                </c:pt>
                <c:pt idx="8">
                  <c:v>40478.0</c:v>
                </c:pt>
                <c:pt idx="9">
                  <c:v>40485.0</c:v>
                </c:pt>
                <c:pt idx="10">
                  <c:v>40492.0</c:v>
                </c:pt>
                <c:pt idx="11">
                  <c:v>40499.0</c:v>
                </c:pt>
                <c:pt idx="12">
                  <c:v>40506.0</c:v>
                </c:pt>
                <c:pt idx="13">
                  <c:v>40513.0</c:v>
                </c:pt>
                <c:pt idx="14">
                  <c:v>40520.0</c:v>
                </c:pt>
                <c:pt idx="15">
                  <c:v>40527.0</c:v>
                </c:pt>
                <c:pt idx="16">
                  <c:v>40534.0</c:v>
                </c:pt>
                <c:pt idx="17">
                  <c:v>40541.0</c:v>
                </c:pt>
                <c:pt idx="18">
                  <c:v>40548.0</c:v>
                </c:pt>
              </c:numCache>
            </c:numRef>
          </c:xVal>
          <c:yVal>
            <c:numRef>
              <c:f>'Schedule Prediction Dates'!$E$12:$E$30</c:f>
              <c:numCache>
                <c:formatCode>[$-409]d\-mmm;@</c:formatCode>
                <c:ptCount val="19"/>
                <c:pt idx="0">
                  <c:v>40497.0</c:v>
                </c:pt>
                <c:pt idx="1">
                  <c:v>40497.0</c:v>
                </c:pt>
                <c:pt idx="2">
                  <c:v>40497.0</c:v>
                </c:pt>
                <c:pt idx="3">
                  <c:v>40497.0</c:v>
                </c:pt>
                <c:pt idx="4">
                  <c:v>40497.0</c:v>
                </c:pt>
                <c:pt idx="5">
                  <c:v>40497.0</c:v>
                </c:pt>
                <c:pt idx="6">
                  <c:v>40497.0</c:v>
                </c:pt>
                <c:pt idx="7">
                  <c:v>40497.0</c:v>
                </c:pt>
                <c:pt idx="8">
                  <c:v>40497.0</c:v>
                </c:pt>
                <c:pt idx="9">
                  <c:v>40512.0</c:v>
                </c:pt>
                <c:pt idx="10">
                  <c:v>40512.0</c:v>
                </c:pt>
                <c:pt idx="11">
                  <c:v>40512.0</c:v>
                </c:pt>
                <c:pt idx="12">
                  <c:v>40512.0</c:v>
                </c:pt>
                <c:pt idx="13">
                  <c:v>40512.0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'Schedule Prediction Dates'!$F$11</c:f>
              <c:strCache>
                <c:ptCount val="1"/>
                <c:pt idx="0">
                  <c:v>System Live</c:v>
                </c:pt>
              </c:strCache>
            </c:strRef>
          </c:tx>
          <c:marker>
            <c:symbol val="none"/>
          </c:marker>
          <c:xVal>
            <c:numRef>
              <c:f>'Schedule Prediction Dates'!$B$12:$B$30</c:f>
              <c:numCache>
                <c:formatCode>[$-409]d\-mmm;@</c:formatCode>
                <c:ptCount val="19"/>
                <c:pt idx="0">
                  <c:v>40422.0</c:v>
                </c:pt>
                <c:pt idx="1">
                  <c:v>40429.0</c:v>
                </c:pt>
                <c:pt idx="2">
                  <c:v>40436.0</c:v>
                </c:pt>
                <c:pt idx="3">
                  <c:v>40443.0</c:v>
                </c:pt>
                <c:pt idx="4">
                  <c:v>40450.0</c:v>
                </c:pt>
                <c:pt idx="5">
                  <c:v>40457.0</c:v>
                </c:pt>
                <c:pt idx="6">
                  <c:v>40464.0</c:v>
                </c:pt>
                <c:pt idx="7">
                  <c:v>40471.0</c:v>
                </c:pt>
                <c:pt idx="8">
                  <c:v>40478.0</c:v>
                </c:pt>
                <c:pt idx="9">
                  <c:v>40485.0</c:v>
                </c:pt>
                <c:pt idx="10">
                  <c:v>40492.0</c:v>
                </c:pt>
                <c:pt idx="11">
                  <c:v>40499.0</c:v>
                </c:pt>
                <c:pt idx="12">
                  <c:v>40506.0</c:v>
                </c:pt>
                <c:pt idx="13">
                  <c:v>40513.0</c:v>
                </c:pt>
                <c:pt idx="14">
                  <c:v>40520.0</c:v>
                </c:pt>
                <c:pt idx="15">
                  <c:v>40527.0</c:v>
                </c:pt>
                <c:pt idx="16">
                  <c:v>40534.0</c:v>
                </c:pt>
                <c:pt idx="17">
                  <c:v>40541.0</c:v>
                </c:pt>
                <c:pt idx="18">
                  <c:v>40548.0</c:v>
                </c:pt>
              </c:numCache>
            </c:numRef>
          </c:xVal>
          <c:yVal>
            <c:numRef>
              <c:f>'Schedule Prediction Dates'!$F$12:$F$30</c:f>
              <c:numCache>
                <c:formatCode>[$-409]d\-mmm;@</c:formatCode>
                <c:ptCount val="19"/>
                <c:pt idx="0">
                  <c:v>40542.0</c:v>
                </c:pt>
                <c:pt idx="1">
                  <c:v>40542.0</c:v>
                </c:pt>
                <c:pt idx="2">
                  <c:v>40542.0</c:v>
                </c:pt>
                <c:pt idx="3">
                  <c:v>40542.0</c:v>
                </c:pt>
                <c:pt idx="4">
                  <c:v>40542.0</c:v>
                </c:pt>
                <c:pt idx="5">
                  <c:v>40542.0</c:v>
                </c:pt>
                <c:pt idx="6">
                  <c:v>40542.0</c:v>
                </c:pt>
                <c:pt idx="7">
                  <c:v>40542.0</c:v>
                </c:pt>
                <c:pt idx="8">
                  <c:v>40542.0</c:v>
                </c:pt>
                <c:pt idx="9">
                  <c:v>40542.0</c:v>
                </c:pt>
                <c:pt idx="10">
                  <c:v>40542.0</c:v>
                </c:pt>
                <c:pt idx="11">
                  <c:v>40542.0</c:v>
                </c:pt>
                <c:pt idx="12">
                  <c:v>40548.0</c:v>
                </c:pt>
                <c:pt idx="13">
                  <c:v>40548.0</c:v>
                </c:pt>
                <c:pt idx="14">
                  <c:v>40548.0</c:v>
                </c:pt>
                <c:pt idx="15">
                  <c:v>40548.0</c:v>
                </c:pt>
                <c:pt idx="16">
                  <c:v>40548.0</c:v>
                </c:pt>
                <c:pt idx="17">
                  <c:v>40548.0</c:v>
                </c:pt>
                <c:pt idx="18">
                  <c:v>40548.0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789400"/>
        <c:axId val="2126795304"/>
      </c:scatterChart>
      <c:valAx>
        <c:axId val="2109789400"/>
        <c:scaling>
          <c:orientation val="minMax"/>
          <c:max val="40555.0"/>
          <c:min val="40426.0"/>
        </c:scaling>
        <c:delete val="0"/>
        <c:axPos val="b"/>
        <c:title>
          <c:tx>
            <c:rich>
              <a:bodyPr/>
              <a:lstStyle/>
              <a:p>
                <a:pPr>
                  <a:defRPr sz="1050" baseline="0"/>
                </a:pPr>
                <a:r>
                  <a:rPr lang="en-US" sz="1050" baseline="0"/>
                  <a:t>Reassement of Milestone Date</a:t>
                </a:r>
              </a:p>
            </c:rich>
          </c:tx>
          <c:layout>
            <c:manualLayout>
              <c:xMode val="edge"/>
              <c:yMode val="edge"/>
              <c:x val="0.462611844977283"/>
              <c:y val="0.799610735248364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d\-m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2126795304"/>
        <c:crosses val="autoZero"/>
        <c:crossBetween val="midCat"/>
        <c:majorUnit val="14.0"/>
      </c:valAx>
      <c:valAx>
        <c:axId val="2126795304"/>
        <c:scaling>
          <c:orientation val="minMax"/>
          <c:max val="40555.0"/>
          <c:min val="40426.0"/>
        </c:scaling>
        <c:delete val="0"/>
        <c:axPos val="l"/>
        <c:majorGridlines>
          <c:spPr>
            <a:ln w="3175">
              <a:gradFill>
                <a:gsLst>
                  <a:gs pos="0">
                    <a:srgbClr val="4F81BD">
                      <a:tint val="66000"/>
                      <a:satMod val="160000"/>
                      <a:alpha val="36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aseline="0"/>
                </a:pPr>
                <a:r>
                  <a:rPr lang="en-US" sz="1800" b="1" baseline="0"/>
                  <a:t>Projected Milestone Date</a:t>
                </a:r>
              </a:p>
            </c:rich>
          </c:tx>
          <c:layout>
            <c:manualLayout>
              <c:xMode val="edge"/>
              <c:yMode val="edge"/>
              <c:x val="0.0305346301015183"/>
              <c:y val="0.232505508026096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2109789400"/>
        <c:crosses val="autoZero"/>
        <c:crossBetween val="midCat"/>
        <c:majorUnit val="14.0"/>
      </c:valAx>
    </c:plotArea>
    <c:legend>
      <c:legendPos val="b"/>
      <c:layout>
        <c:manualLayout>
          <c:xMode val="edge"/>
          <c:yMode val="edge"/>
          <c:x val="0.307580724188618"/>
          <c:y val="0.894070020216916"/>
          <c:w val="0.593768828689765"/>
          <c:h val="0.0459087533377181"/>
        </c:manualLayout>
      </c:layout>
      <c:overlay val="0"/>
      <c:txPr>
        <a:bodyPr/>
        <a:lstStyle/>
        <a:p>
          <a:pPr>
            <a:defRPr sz="105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.0" l="0.750000000000004" r="0.750000000000004" t="1.0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cgen.com" TargetMode="External"/><Relationship Id="rId4" Type="http://schemas.openxmlformats.org/officeDocument/2006/relationships/image" Target="../media/image2.png"/><Relationship Id="rId1" Type="http://schemas.openxmlformats.org/officeDocument/2006/relationships/hyperlink" Target="http://tcgen.com/book/tools/%23download" TargetMode="External"/><Relationship Id="rId2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eg"/><Relationship Id="rId3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5143500</xdr:colOff>
      <xdr:row>0</xdr:row>
      <xdr:rowOff>52917</xdr:rowOff>
    </xdr:from>
    <xdr:to>
      <xdr:col>1</xdr:col>
      <xdr:colOff>6858166</xdr:colOff>
      <xdr:row>5</xdr:row>
      <xdr:rowOff>150813</xdr:rowOff>
    </xdr:to>
    <xdr:pic>
      <xdr:nvPicPr>
        <xdr:cNvPr id="5" name="yiv75179661487fdb551c-96e7-4ddc-b46e-9eda39a158c6" descr="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03333" y="52917"/>
          <a:ext cx="171466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1058799</xdr:colOff>
      <xdr:row>4</xdr:row>
      <xdr:rowOff>153509</xdr:rowOff>
    </xdr:to>
    <xdr:pic>
      <xdr:nvPicPr>
        <xdr:cNvPr id="4" name="Picture 3" descr="tcgenlogo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8575" y="38100"/>
          <a:ext cx="1392174" cy="877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739054</xdr:colOff>
      <xdr:row>23</xdr:row>
      <xdr:rowOff>176214</xdr:rowOff>
    </xdr:from>
    <xdr:to>
      <xdr:col>9</xdr:col>
      <xdr:colOff>697924</xdr:colOff>
      <xdr:row>56</xdr:row>
      <xdr:rowOff>157163</xdr:rowOff>
    </xdr:to>
    <xdr:graphicFrame macro="">
      <xdr:nvGraphicFramePr>
        <xdr:cNvPr id="44" name="Chart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28</xdr:row>
      <xdr:rowOff>12700</xdr:rowOff>
    </xdr:from>
    <xdr:ext cx="184731" cy="264560"/>
    <xdr:sp macro="" textlink="">
      <xdr:nvSpPr>
        <xdr:cNvPr id="18" name="TextBox 17"/>
        <xdr:cNvSpPr txBox="1"/>
      </xdr:nvSpPr>
      <xdr:spPr>
        <a:xfrm>
          <a:off x="63373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516949</xdr:colOff>
      <xdr:row>0</xdr:row>
      <xdr:rowOff>47625</xdr:rowOff>
    </xdr:from>
    <xdr:to>
      <xdr:col>11</xdr:col>
      <xdr:colOff>12850</xdr:colOff>
      <xdr:row>5</xdr:row>
      <xdr:rowOff>145521</xdr:rowOff>
    </xdr:to>
    <xdr:pic>
      <xdr:nvPicPr>
        <xdr:cNvPr id="8" name="yiv75179661487fdb551c-96e7-4ddc-b46e-9eda39a158c6" descr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46774" y="47625"/>
          <a:ext cx="1724751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1</xdr:col>
      <xdr:colOff>216408</xdr:colOff>
      <xdr:row>4</xdr:row>
      <xdr:rowOff>91250</xdr:rowOff>
    </xdr:to>
    <xdr:pic>
      <xdr:nvPicPr>
        <xdr:cNvPr id="9" name="Picture 8" descr="tcgenlogo.pn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28575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742637</xdr:colOff>
      <xdr:row>4</xdr:row>
      <xdr:rowOff>113341</xdr:rowOff>
    </xdr:from>
    <xdr:to>
      <xdr:col>8</xdr:col>
      <xdr:colOff>590923</xdr:colOff>
      <xdr:row>19</xdr:row>
      <xdr:rowOff>171822</xdr:rowOff>
    </xdr:to>
    <xdr:sp macro="" textlink="">
      <xdr:nvSpPr>
        <xdr:cNvPr id="10" name="Rectangle 9"/>
        <xdr:cNvSpPr/>
      </xdr:nvSpPr>
      <xdr:spPr>
        <a:xfrm>
          <a:off x="2012637" y="824541"/>
          <a:ext cx="8738286" cy="2725481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10000"/>
            </a:lnSpc>
            <a:spcBef>
              <a:spcPts val="800"/>
            </a:spcBef>
          </a:pPr>
          <a:r>
            <a:rPr lang="en-US" sz="1100" b="1">
              <a:solidFill>
                <a:schemeClr val="tx2">
                  <a:lumMod val="60000"/>
                  <a:lumOff val="40000"/>
                </a:schemeClr>
              </a:solidFill>
            </a:rPr>
            <a:t>How</a:t>
          </a:r>
          <a:r>
            <a:rPr lang="en-US" sz="1100" b="1" baseline="0">
              <a:solidFill>
                <a:schemeClr val="tx2">
                  <a:lumMod val="60000"/>
                  <a:lumOff val="40000"/>
                </a:schemeClr>
              </a:solidFill>
            </a:rPr>
            <a:t> to Apply the Tool:</a:t>
          </a:r>
        </a:p>
        <a:p>
          <a:pPr algn="l">
            <a:lnSpc>
              <a:spcPct val="110000"/>
            </a:lnSpc>
            <a:spcBef>
              <a:spcPts val="600"/>
            </a:spcBef>
          </a:pPr>
          <a:r>
            <a:rPr lang="en-US" sz="1100" b="1" baseline="0">
              <a:solidFill>
                <a:sysClr val="windowText" lastClr="000000"/>
              </a:solidFill>
            </a:rPr>
            <a:t>Step 1:   </a:t>
          </a:r>
          <a:r>
            <a:rPr lang="en-US" sz="1100" b="0" baseline="0">
              <a:solidFill>
                <a:sysClr val="windowText" lastClr="000000"/>
              </a:solidFill>
            </a:rPr>
            <a:t>Horizontal "Y" axis represents the predicted date when the project will achieve a milestone</a:t>
          </a:r>
        </a:p>
        <a:p>
          <a:pPr algn="l">
            <a:lnSpc>
              <a:spcPct val="110000"/>
            </a:lnSpc>
          </a:pPr>
          <a:r>
            <a:rPr lang="en-US" sz="1100" b="1" baseline="0">
              <a:solidFill>
                <a:sysClr val="windowText" lastClr="000000"/>
              </a:solidFill>
            </a:rPr>
            <a:t>Step 2:</a:t>
          </a:r>
          <a:r>
            <a:rPr lang="en-US" sz="1100" b="0" baseline="0">
              <a:solidFill>
                <a:sysClr val="windowText" lastClr="000000"/>
              </a:solidFill>
            </a:rPr>
            <a:t>   Vertical "Y" axis represents the current prediction for milestone</a:t>
          </a:r>
        </a:p>
        <a:p>
          <a:pPr algn="l">
            <a:lnSpc>
              <a:spcPct val="110000"/>
            </a:lnSpc>
          </a:pPr>
          <a:r>
            <a:rPr lang="en-US" sz="1100" b="1" baseline="0">
              <a:solidFill>
                <a:sysClr val="windowText" lastClr="000000"/>
              </a:solidFill>
            </a:rPr>
            <a:t>Step 3:</a:t>
          </a:r>
          <a:r>
            <a:rPr lang="en-US" sz="1100" b="0" baseline="0">
              <a:solidFill>
                <a:sysClr val="windowText" lastClr="000000"/>
              </a:solidFill>
            </a:rPr>
            <a:t>   Milestones for a project with no schedule impacts will appear over time as a horizontal line</a:t>
          </a:r>
        </a:p>
        <a:p>
          <a:pPr algn="l">
            <a:lnSpc>
              <a:spcPct val="110000"/>
            </a:lnSpc>
          </a:pPr>
          <a:r>
            <a:rPr lang="en-US" sz="1100" b="1" baseline="0">
              <a:solidFill>
                <a:sysClr val="windowText" lastClr="000000"/>
              </a:solidFill>
            </a:rPr>
            <a:t>Step 4:   </a:t>
          </a:r>
          <a:r>
            <a:rPr lang="en-US" sz="1100" b="0" baseline="0">
              <a:solidFill>
                <a:sysClr val="windowText" lastClr="000000"/>
              </a:solidFill>
            </a:rPr>
            <a:t>Anticipated schedule changes results in the upward slope line</a:t>
          </a:r>
        </a:p>
        <a:p>
          <a:pPr algn="l">
            <a:lnSpc>
              <a:spcPct val="110000"/>
            </a:lnSpc>
          </a:pPr>
          <a:r>
            <a:rPr lang="en-US" sz="1100" b="1" baseline="0">
              <a:solidFill>
                <a:sysClr val="windowText" lastClr="000000"/>
              </a:solidFill>
            </a:rPr>
            <a:t>Step 5:   </a:t>
          </a:r>
          <a:r>
            <a:rPr lang="en-US" sz="1100" b="0" baseline="0">
              <a:solidFill>
                <a:sysClr val="windowText" lastClr="000000"/>
              </a:solidFill>
            </a:rPr>
            <a:t>Diagonal "finish line" represents when project should reach each milestone based on initial plan</a:t>
          </a:r>
        </a:p>
        <a:p>
          <a:pPr algn="l">
            <a:lnSpc>
              <a:spcPct val="110000"/>
            </a:lnSpc>
          </a:pPr>
          <a:r>
            <a:rPr lang="en-US" sz="1100" b="1" baseline="0">
              <a:solidFill>
                <a:sysClr val="windowText" lastClr="000000"/>
              </a:solidFill>
            </a:rPr>
            <a:t>Step 6:</a:t>
          </a:r>
          <a:r>
            <a:rPr lang="en-US" sz="1100" b="0" baseline="0">
              <a:solidFill>
                <a:sysClr val="windowText" lastClr="000000"/>
              </a:solidFill>
            </a:rPr>
            <a:t>   Chart should be updated on a regular basis (typically weekly) for best accuracy</a:t>
          </a:r>
        </a:p>
        <a:p>
          <a:pPr algn="l">
            <a:lnSpc>
              <a:spcPct val="110000"/>
            </a:lnSpc>
          </a:pPr>
          <a:endParaRPr lang="en-US" sz="800" b="0" baseline="0">
            <a:solidFill>
              <a:sysClr val="windowText" lastClr="000000"/>
            </a:solidFill>
          </a:endParaRPr>
        </a:p>
        <a:p>
          <a:pPr algn="l">
            <a:lnSpc>
              <a:spcPct val="110000"/>
            </a:lnSpc>
          </a:pPr>
          <a:r>
            <a:rPr lang="en-US" sz="1100" b="0" baseline="0">
              <a:solidFill>
                <a:sysClr val="windowText" lastClr="000000"/>
              </a:solidFill>
            </a:rPr>
            <a:t>•   Use the 'Schedule Predictability Chart' and 'Schedule Prediction Dates' tabs to create the Schedule Predictability Accuracy Chart</a:t>
          </a:r>
        </a:p>
        <a:p>
          <a:pPr algn="l">
            <a:lnSpc>
              <a:spcPct val="110000"/>
            </a:lnSpc>
          </a:pPr>
          <a:r>
            <a:rPr lang="en-US" sz="1100" b="1" baseline="0">
              <a:solidFill>
                <a:sysClr val="windowText" lastClr="000000"/>
              </a:solidFill>
            </a:rPr>
            <a:t>•   </a:t>
          </a:r>
          <a:r>
            <a:rPr lang="en-US" sz="1100" b="0" baseline="0">
              <a:solidFill>
                <a:sysClr val="windowText" lastClr="000000"/>
              </a:solidFill>
            </a:rPr>
            <a:t>Identify key project milestones</a:t>
          </a:r>
        </a:p>
        <a:p>
          <a:pPr algn="l">
            <a:lnSpc>
              <a:spcPct val="110000"/>
            </a:lnSpc>
          </a:pPr>
          <a:r>
            <a:rPr lang="en-US" sz="1100" b="0" baseline="0">
              <a:solidFill>
                <a:sysClr val="windowText" lastClr="000000"/>
              </a:solidFill>
            </a:rPr>
            <a:t>•   Plot the predicted completion dates for each milestone</a:t>
          </a:r>
        </a:p>
        <a:p>
          <a:pPr algn="l">
            <a:lnSpc>
              <a:spcPct val="110000"/>
            </a:lnSpc>
          </a:pPr>
          <a:r>
            <a:rPr lang="en-US" sz="1100" b="0" baseline="0">
              <a:solidFill>
                <a:sysClr val="windowText" lastClr="000000"/>
              </a:solidFill>
            </a:rPr>
            <a:t>•   Introduce significant completion date chages for selected milestones</a:t>
          </a:r>
        </a:p>
        <a:p>
          <a:pPr algn="l">
            <a:lnSpc>
              <a:spcPct val="110000"/>
            </a:lnSpc>
          </a:pPr>
          <a:r>
            <a:rPr lang="en-US" sz="1100" b="0" baseline="0">
              <a:solidFill>
                <a:sysClr val="windowText" lastClr="000000"/>
              </a:solidFill>
            </a:rPr>
            <a:t>•   Identify causes for delays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0.00678</cdr:x>
      <cdr:y>0.88331</cdr:y>
    </cdr:from>
    <cdr:to>
      <cdr:x>0.98944</cdr:x>
      <cdr:y>0.95452</cdr:y>
    </cdr:to>
    <cdr:sp macro="" textlink="">
      <cdr:nvSpPr>
        <cdr:cNvPr id="222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051" y="8752833"/>
          <a:ext cx="17989606" cy="705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28575</xdr:rowOff>
    </xdr:from>
    <xdr:to>
      <xdr:col>7</xdr:col>
      <xdr:colOff>1219926</xdr:colOff>
      <xdr:row>6</xdr:row>
      <xdr:rowOff>107421</xdr:rowOff>
    </xdr:to>
    <xdr:pic>
      <xdr:nvPicPr>
        <xdr:cNvPr id="4" name="yiv75179661487fdb551c-96e7-4ddc-b46e-9eda39a158c6" descr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1550" y="28575"/>
          <a:ext cx="1724751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182499</xdr:colOff>
      <xdr:row>5</xdr:row>
      <xdr:rowOff>105884</xdr:rowOff>
    </xdr:to>
    <xdr:pic>
      <xdr:nvPicPr>
        <xdr:cNvPr id="5" name="Picture 4" descr="tcgenlogo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38100"/>
          <a:ext cx="1392174" cy="877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/Users/missellengo/Downloads/HEC_Metrics_Proposal_Dec2_201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ssellengo/Downloads/HEC_Metrics_Proposal_Dec2_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PL-ScheduleHitRate"/>
      <sheetName val="Duke-ScheduleHitRate"/>
      <sheetName val="UnitSales"/>
      <sheetName val="Pilots"/>
      <sheetName val="CiscoCalenda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PL-ScheduleHitRate"/>
      <sheetName val="Duke-ScheduleHitRate"/>
      <sheetName val="UnitSales"/>
      <sheetName val="Pilots"/>
      <sheetName val="CiscoCalenda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B44"/>
  <sheetViews>
    <sheetView workbookViewId="0">
      <selection activeCell="B39" sqref="B39"/>
    </sheetView>
  </sheetViews>
  <sheetFormatPr baseColWidth="10" defaultColWidth="8.83203125" defaultRowHeight="14" x14ac:dyDescent="0"/>
  <cols>
    <col min="1" max="1" width="5.5" style="4" customWidth="1"/>
    <col min="2" max="2" width="104.83203125" style="3" customWidth="1"/>
    <col min="3" max="16384" width="8.83203125" style="4"/>
  </cols>
  <sheetData>
    <row r="4" spans="1:2">
      <c r="A4" s="10"/>
    </row>
    <row r="5" spans="1:2">
      <c r="A5" s="11"/>
    </row>
    <row r="6" spans="1:2">
      <c r="A6" s="11"/>
    </row>
    <row r="7" spans="1:2">
      <c r="A7" s="11"/>
    </row>
    <row r="8" spans="1:2">
      <c r="A8" s="11"/>
    </row>
    <row r="9" spans="1:2">
      <c r="A9" s="11"/>
    </row>
    <row r="11" spans="1:2" ht="15">
      <c r="A11" s="2" t="s">
        <v>11</v>
      </c>
    </row>
    <row r="12" spans="1:2" ht="30.5" customHeight="1">
      <c r="B12" s="9" t="s">
        <v>29</v>
      </c>
    </row>
    <row r="13" spans="1:2" ht="15" customHeight="1">
      <c r="B13" s="9" t="s">
        <v>17</v>
      </c>
    </row>
    <row r="14" spans="1:2" ht="15" customHeight="1">
      <c r="B14" s="9" t="s">
        <v>18</v>
      </c>
    </row>
    <row r="15" spans="1:2">
      <c r="B15" s="9" t="s">
        <v>19</v>
      </c>
    </row>
    <row r="16" spans="1:2">
      <c r="B16" s="9"/>
    </row>
    <row r="17" spans="1:2" ht="15">
      <c r="A17" s="2" t="s">
        <v>12</v>
      </c>
    </row>
    <row r="18" spans="1:2" ht="15">
      <c r="A18" s="2"/>
      <c r="B18" s="9" t="s">
        <v>20</v>
      </c>
    </row>
    <row r="19" spans="1:2" ht="15">
      <c r="A19" s="2"/>
      <c r="B19" s="3" t="s">
        <v>16</v>
      </c>
    </row>
    <row r="20" spans="1:2" ht="15" customHeight="1">
      <c r="A20" s="2"/>
    </row>
    <row r="21" spans="1:2" ht="15">
      <c r="A21" s="2" t="s">
        <v>13</v>
      </c>
    </row>
    <row r="22" spans="1:2" ht="28">
      <c r="A22" s="2"/>
      <c r="B22" s="28" t="s">
        <v>33</v>
      </c>
    </row>
    <row r="23" spans="1:2" ht="15">
      <c r="A23" s="2"/>
      <c r="B23" s="28" t="s">
        <v>34</v>
      </c>
    </row>
    <row r="24" spans="1:2" ht="28">
      <c r="A24" s="2"/>
      <c r="B24" s="28" t="s">
        <v>35</v>
      </c>
    </row>
    <row r="25" spans="1:2" ht="19" customHeight="1">
      <c r="A25" s="2"/>
      <c r="B25" s="28" t="s">
        <v>36</v>
      </c>
    </row>
    <row r="26" spans="1:2">
      <c r="B26" s="28" t="s">
        <v>37</v>
      </c>
    </row>
    <row r="27" spans="1:2">
      <c r="B27" s="28" t="s">
        <v>38</v>
      </c>
    </row>
    <row r="28" spans="1:2" ht="15" customHeight="1">
      <c r="B28" s="5"/>
    </row>
    <row r="29" spans="1:2" ht="15">
      <c r="A29" s="2" t="s">
        <v>14</v>
      </c>
    </row>
    <row r="30" spans="1:2" ht="28">
      <c r="B30" s="7" t="s">
        <v>15</v>
      </c>
    </row>
    <row r="31" spans="1:2">
      <c r="B31" s="6"/>
    </row>
    <row r="32" spans="1:2">
      <c r="B32" s="9" t="s">
        <v>21</v>
      </c>
    </row>
    <row r="33" spans="2:2">
      <c r="B33" s="6" t="s">
        <v>22</v>
      </c>
    </row>
    <row r="34" spans="2:2">
      <c r="B34" s="6" t="s">
        <v>23</v>
      </c>
    </row>
    <row r="35" spans="2:2">
      <c r="B35" s="12" t="s">
        <v>31</v>
      </c>
    </row>
    <row r="36" spans="2:2">
      <c r="B36" s="12" t="s">
        <v>32</v>
      </c>
    </row>
    <row r="37" spans="2:2">
      <c r="B37" s="6" t="s">
        <v>0</v>
      </c>
    </row>
    <row r="38" spans="2:2">
      <c r="B38" s="8"/>
    </row>
    <row r="39" spans="2:2" ht="28">
      <c r="B39" s="29" t="s">
        <v>39</v>
      </c>
    </row>
    <row r="40" spans="2:2" s="26" customFormat="1" ht="29.25" customHeight="1">
      <c r="B40" s="25" t="s">
        <v>3</v>
      </c>
    </row>
    <row r="41" spans="2:2" s="26" customFormat="1">
      <c r="B41" s="27" t="s">
        <v>24</v>
      </c>
    </row>
    <row r="42" spans="2:2" s="26" customFormat="1">
      <c r="B42" s="27" t="s">
        <v>25</v>
      </c>
    </row>
    <row r="43" spans="2:2" s="26" customFormat="1">
      <c r="B43" s="27" t="s">
        <v>27</v>
      </c>
    </row>
    <row r="44" spans="2:2" s="26" customFormat="1">
      <c r="B44" s="27" t="s">
        <v>28</v>
      </c>
    </row>
  </sheetData>
  <phoneticPr fontId="32" type="noConversion"/>
  <pageMargins left="0.7" right="0.7" top="0.5" bottom="0.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O1078"/>
  <sheetViews>
    <sheetView tabSelected="1" workbookViewId="0">
      <selection activeCell="A18" sqref="A18"/>
    </sheetView>
  </sheetViews>
  <sheetFormatPr baseColWidth="10" defaultColWidth="8.83203125" defaultRowHeight="12" x14ac:dyDescent="0"/>
  <cols>
    <col min="1" max="2" width="16.6640625" style="1" customWidth="1"/>
    <col min="3" max="3" width="18.6640625" style="1" customWidth="1"/>
    <col min="4" max="131" width="16.6640625" style="1" customWidth="1"/>
    <col min="132" max="16384" width="8.83203125" style="1"/>
  </cols>
  <sheetData>
    <row r="1" spans="15:15" s="22" customFormat="1" ht="14"/>
    <row r="2" spans="15:15" s="22" customFormat="1" ht="14">
      <c r="O2" s="23"/>
    </row>
    <row r="3" spans="15:15" s="22" customFormat="1" ht="14">
      <c r="O3" s="23"/>
    </row>
    <row r="4" spans="15:15" s="22" customFormat="1" ht="14"/>
    <row r="5" spans="15:15" s="22" customFormat="1" ht="14"/>
    <row r="6" spans="15:15" s="22" customFormat="1" ht="14"/>
    <row r="7" spans="15:15" s="22" customFormat="1" ht="14"/>
    <row r="8" spans="15:15" s="22" customFormat="1" ht="14"/>
    <row r="9" spans="15:15" s="22" customFormat="1" ht="14"/>
    <row r="10" spans="15:15" s="22" customFormat="1" ht="14"/>
    <row r="11" spans="15:15" s="22" customFormat="1" ht="14"/>
    <row r="12" spans="15:15" s="22" customFormat="1" ht="14"/>
    <row r="13" spans="15:15" s="22" customFormat="1" ht="14"/>
    <row r="14" spans="15:15" s="22" customFormat="1" ht="14"/>
    <row r="15" spans="15:15" s="22" customFormat="1" ht="14"/>
    <row r="16" spans="15:15" s="22" customFormat="1" ht="14"/>
    <row r="17" spans="2:2" s="22" customFormat="1" ht="14"/>
    <row r="18" spans="2:2" s="22" customFormat="1" ht="14"/>
    <row r="19" spans="2:2" s="22" customFormat="1" ht="14"/>
    <row r="20" spans="2:2" s="22" customFormat="1" ht="14"/>
    <row r="21" spans="2:2" s="22" customFormat="1" ht="14"/>
    <row r="22" spans="2:2" s="22" customFormat="1" ht="14">
      <c r="B22" s="45" t="s">
        <v>40</v>
      </c>
    </row>
    <row r="23" spans="2:2" s="22" customFormat="1" ht="14">
      <c r="B23" s="44" t="s">
        <v>41</v>
      </c>
    </row>
    <row r="24" spans="2:2" s="22" customFormat="1" ht="14"/>
    <row r="25" spans="2:2" s="22" customFormat="1" ht="14"/>
    <row r="26" spans="2:2" s="22" customFormat="1" ht="14"/>
    <row r="27" spans="2:2" s="22" customFormat="1" ht="14"/>
    <row r="28" spans="2:2" s="22" customFormat="1" ht="14"/>
    <row r="29" spans="2:2" s="22" customFormat="1" ht="14"/>
    <row r="30" spans="2:2" s="22" customFormat="1" ht="14"/>
    <row r="31" spans="2:2" s="22" customFormat="1" ht="14"/>
    <row r="32" spans="2:2" s="22" customFormat="1" ht="14"/>
    <row r="33" s="22" customFormat="1" ht="14"/>
    <row r="34" s="22" customFormat="1" ht="14"/>
    <row r="35" s="22" customFormat="1" ht="14"/>
    <row r="36" s="22" customFormat="1" ht="14"/>
    <row r="37" s="22" customFormat="1" ht="14"/>
    <row r="38" s="22" customFormat="1" ht="14"/>
    <row r="39" s="22" customFormat="1" ht="14"/>
    <row r="40" s="22" customFormat="1" ht="14"/>
    <row r="41" s="22" customFormat="1" ht="14"/>
    <row r="42" s="22" customFormat="1" ht="14"/>
    <row r="43" s="22" customFormat="1" ht="14"/>
    <row r="44" s="22" customFormat="1" ht="14"/>
    <row r="45" s="22" customFormat="1" ht="14"/>
    <row r="46" s="22" customFormat="1" ht="14"/>
    <row r="47" s="22" customFormat="1" ht="14"/>
    <row r="48" s="22" customFormat="1" ht="14"/>
    <row r="49" s="22" customFormat="1" ht="14"/>
    <row r="50" s="22" customFormat="1" ht="14"/>
    <row r="51" s="22" customFormat="1" ht="14"/>
    <row r="93" spans="2:2" s="13" customFormat="1" ht="14">
      <c r="B93" s="17"/>
    </row>
    <row r="94" spans="2:2" s="13" customFormat="1" ht="14">
      <c r="B94" s="17"/>
    </row>
    <row r="95" spans="2:2" s="22" customFormat="1" ht="14"/>
    <row r="96" spans="2:2" s="22" customFormat="1" ht="14"/>
    <row r="97" s="22" customFormat="1" ht="14"/>
    <row r="98" s="22" customFormat="1" ht="14"/>
    <row r="99" s="22" customFormat="1" ht="14"/>
    <row r="100" s="22" customFormat="1" ht="14"/>
    <row r="101" s="22" customFormat="1" ht="14"/>
    <row r="102" s="22" customFormat="1" ht="14"/>
    <row r="103" s="22" customFormat="1" ht="14"/>
    <row r="104" s="22" customFormat="1" ht="14"/>
    <row r="105" s="22" customFormat="1" ht="14"/>
    <row r="106" s="22" customFormat="1" ht="14"/>
    <row r="107" s="22" customFormat="1" ht="14"/>
    <row r="108" s="22" customFormat="1" ht="14"/>
    <row r="109" s="22" customFormat="1" ht="14"/>
    <row r="110" s="22" customFormat="1" ht="14"/>
    <row r="111" s="22" customFormat="1" ht="14"/>
    <row r="112" s="22" customFormat="1" ht="14"/>
    <row r="113" s="22" customFormat="1" ht="14"/>
    <row r="114" s="22" customFormat="1" ht="14"/>
    <row r="115" s="22" customFormat="1" ht="14"/>
    <row r="116" s="22" customFormat="1" ht="14"/>
    <row r="117" s="22" customFormat="1" ht="14"/>
    <row r="118" s="22" customFormat="1" ht="14"/>
    <row r="119" s="22" customFormat="1" ht="14"/>
    <row r="120" s="22" customFormat="1" ht="14"/>
    <row r="121" s="22" customFormat="1" ht="14"/>
    <row r="122" s="22" customFormat="1" ht="14"/>
    <row r="123" s="22" customFormat="1" ht="14"/>
    <row r="124" s="22" customFormat="1" ht="14"/>
    <row r="125" s="22" customFormat="1" ht="14"/>
    <row r="126" s="22" customFormat="1" ht="14"/>
    <row r="127" s="22" customFormat="1" ht="14"/>
    <row r="128" s="22" customFormat="1" ht="14"/>
    <row r="129" s="22" customFormat="1" ht="14"/>
    <row r="130" s="22" customFormat="1" ht="14"/>
    <row r="131" s="22" customFormat="1" ht="14"/>
    <row r="132" s="22" customFormat="1" ht="14"/>
    <row r="133" s="22" customFormat="1" ht="14"/>
    <row r="134" s="22" customFormat="1" ht="14"/>
    <row r="135" s="22" customFormat="1" ht="14"/>
    <row r="136" s="22" customFormat="1" ht="14"/>
    <row r="137" s="22" customFormat="1" ht="14"/>
    <row r="138" s="22" customFormat="1" ht="14"/>
    <row r="139" s="22" customFormat="1" ht="14"/>
    <row r="140" s="22" customFormat="1" ht="14"/>
    <row r="141" s="22" customFormat="1" ht="14"/>
    <row r="142" s="22" customFormat="1" ht="14"/>
    <row r="143" s="22" customFormat="1" ht="14"/>
    <row r="144" s="22" customFormat="1" ht="14"/>
    <row r="145" s="22" customFormat="1" ht="14"/>
    <row r="146" s="22" customFormat="1" ht="14"/>
    <row r="147" s="22" customFormat="1" ht="14"/>
    <row r="148" s="22" customFormat="1" ht="14"/>
    <row r="149" s="22" customFormat="1" ht="14"/>
    <row r="150" s="22" customFormat="1" ht="14"/>
    <row r="151" s="22" customFormat="1" ht="14"/>
    <row r="152" s="22" customFormat="1" ht="14"/>
    <row r="153" s="22" customFormat="1" ht="14"/>
    <row r="154" s="22" customFormat="1" ht="14"/>
    <row r="155" s="22" customFormat="1" ht="14"/>
    <row r="156" s="22" customFormat="1" ht="14"/>
    <row r="157" s="22" customFormat="1" ht="14"/>
    <row r="158" s="22" customFormat="1" ht="14"/>
    <row r="159" s="22" customFormat="1" ht="14"/>
    <row r="160" s="22" customFormat="1" ht="14"/>
    <row r="161" s="22" customFormat="1" ht="14"/>
    <row r="162" s="22" customFormat="1" ht="14"/>
    <row r="163" s="22" customFormat="1" ht="14"/>
    <row r="164" s="22" customFormat="1" ht="14"/>
    <row r="165" s="22" customFormat="1" ht="14"/>
    <row r="166" s="22" customFormat="1" ht="14"/>
    <row r="167" s="22" customFormat="1" ht="14"/>
    <row r="168" s="22" customFormat="1" ht="14"/>
    <row r="169" s="22" customFormat="1" ht="14"/>
    <row r="170" s="22" customFormat="1" ht="14"/>
    <row r="171" s="22" customFormat="1" ht="14"/>
    <row r="172" s="22" customFormat="1" ht="14"/>
    <row r="173" s="22" customFormat="1" ht="14"/>
    <row r="174" s="22" customFormat="1" ht="14"/>
    <row r="175" s="22" customFormat="1" ht="14"/>
    <row r="176" s="22" customFormat="1" ht="14"/>
    <row r="177" s="22" customFormat="1" ht="14"/>
    <row r="178" s="22" customFormat="1" ht="14"/>
    <row r="179" s="22" customFormat="1" ht="14"/>
    <row r="180" s="22" customFormat="1" ht="14"/>
    <row r="181" s="22" customFormat="1" ht="14"/>
    <row r="182" s="22" customFormat="1" ht="14"/>
    <row r="183" s="22" customFormat="1" ht="14"/>
    <row r="184" s="22" customFormat="1" ht="14"/>
    <row r="185" s="22" customFormat="1" ht="14"/>
    <row r="186" s="22" customFormat="1" ht="14"/>
    <row r="187" s="22" customFormat="1" ht="14"/>
    <row r="188" s="22" customFormat="1" ht="14"/>
    <row r="189" s="22" customFormat="1" ht="14"/>
    <row r="190" s="22" customFormat="1" ht="14"/>
    <row r="191" s="22" customFormat="1" ht="14"/>
    <row r="192" s="22" customFormat="1" ht="14"/>
    <row r="193" s="22" customFormat="1" ht="14"/>
    <row r="194" s="22" customFormat="1" ht="14"/>
    <row r="195" s="22" customFormat="1" ht="14"/>
    <row r="196" s="22" customFormat="1" ht="14"/>
    <row r="197" s="22" customFormat="1" ht="14"/>
    <row r="198" s="22" customFormat="1" ht="14"/>
    <row r="199" s="22" customFormat="1" ht="14"/>
    <row r="200" s="22" customFormat="1" ht="14"/>
    <row r="201" s="22" customFormat="1" ht="14"/>
    <row r="202" s="22" customFormat="1" ht="14"/>
    <row r="203" s="22" customFormat="1" ht="14"/>
    <row r="204" s="22" customFormat="1" ht="14"/>
    <row r="205" s="22" customFormat="1" ht="14"/>
    <row r="206" s="22" customFormat="1" ht="14"/>
    <row r="207" s="22" customFormat="1" ht="14"/>
    <row r="208" s="22" customFormat="1" ht="14"/>
    <row r="209" s="22" customFormat="1" ht="14"/>
    <row r="210" s="22" customFormat="1" ht="14"/>
    <row r="211" s="22" customFormat="1" ht="14"/>
    <row r="212" s="22" customFormat="1" ht="14"/>
    <row r="213" s="22" customFormat="1" ht="14"/>
    <row r="214" s="22" customFormat="1" ht="14"/>
    <row r="215" s="22" customFormat="1" ht="14"/>
    <row r="216" s="22" customFormat="1" ht="14"/>
    <row r="217" s="22" customFormat="1" ht="14"/>
    <row r="218" s="22" customFormat="1" ht="14"/>
    <row r="219" s="22" customFormat="1" ht="14"/>
    <row r="220" s="22" customFormat="1" ht="14"/>
    <row r="221" s="22" customFormat="1" ht="14"/>
    <row r="222" s="22" customFormat="1" ht="14"/>
    <row r="223" s="22" customFormat="1" ht="14"/>
    <row r="224" s="22" customFormat="1" ht="14"/>
    <row r="225" s="22" customFormat="1" ht="14"/>
    <row r="226" s="22" customFormat="1" ht="14"/>
    <row r="227" s="22" customFormat="1" ht="14"/>
    <row r="228" s="22" customFormat="1" ht="14"/>
    <row r="229" s="22" customFormat="1" ht="14"/>
    <row r="230" s="22" customFormat="1" ht="14"/>
    <row r="231" s="22" customFormat="1" ht="14"/>
    <row r="232" s="22" customFormat="1" ht="14"/>
    <row r="233" s="22" customFormat="1" ht="14"/>
    <row r="234" s="22" customFormat="1" ht="14"/>
    <row r="235" s="22" customFormat="1" ht="14"/>
    <row r="236" s="22" customFormat="1" ht="14"/>
    <row r="237" s="22" customFormat="1" ht="14"/>
    <row r="238" s="22" customFormat="1" ht="14"/>
    <row r="239" s="22" customFormat="1" ht="14"/>
    <row r="240" s="22" customFormat="1" ht="14"/>
    <row r="241" s="22" customFormat="1" ht="14"/>
    <row r="242" s="22" customFormat="1" ht="14"/>
    <row r="243" s="22" customFormat="1" ht="14"/>
    <row r="244" s="22" customFormat="1" ht="14"/>
    <row r="245" s="22" customFormat="1" ht="14"/>
    <row r="246" s="22" customFormat="1" ht="14"/>
    <row r="247" s="22" customFormat="1" ht="14"/>
    <row r="248" s="22" customFormat="1" ht="14"/>
    <row r="249" s="22" customFormat="1" ht="14"/>
    <row r="250" s="22" customFormat="1" ht="14"/>
    <row r="251" s="22" customFormat="1" ht="14"/>
    <row r="252" s="22" customFormat="1" ht="14"/>
    <row r="253" s="22" customFormat="1" ht="14"/>
    <row r="254" s="22" customFormat="1" ht="14"/>
    <row r="255" s="22" customFormat="1" ht="14"/>
    <row r="256" s="22" customFormat="1" ht="14"/>
    <row r="257" s="22" customFormat="1" ht="14"/>
    <row r="258" s="22" customFormat="1" ht="14"/>
    <row r="259" s="22" customFormat="1" ht="14"/>
    <row r="260" s="22" customFormat="1" ht="14"/>
    <row r="261" s="22" customFormat="1" ht="14"/>
    <row r="262" s="22" customFormat="1" ht="14"/>
    <row r="263" s="22" customFormat="1" ht="14"/>
    <row r="264" s="22" customFormat="1" ht="14"/>
    <row r="265" s="22" customFormat="1" ht="14"/>
    <row r="266" s="22" customFormat="1" ht="14"/>
    <row r="267" s="22" customFormat="1" ht="14"/>
    <row r="268" s="22" customFormat="1" ht="14"/>
    <row r="269" s="22" customFormat="1" ht="14"/>
    <row r="270" s="22" customFormat="1" ht="14"/>
    <row r="271" s="22" customFormat="1" ht="14"/>
    <row r="272" s="22" customFormat="1" ht="14"/>
    <row r="273" s="22" customFormat="1" ht="14"/>
    <row r="274" s="22" customFormat="1" ht="14"/>
    <row r="275" s="22" customFormat="1" ht="14"/>
    <row r="276" s="22" customFormat="1" ht="14"/>
    <row r="277" s="22" customFormat="1" ht="14"/>
    <row r="278" s="22" customFormat="1" ht="14"/>
    <row r="279" s="22" customFormat="1" ht="14"/>
    <row r="280" s="22" customFormat="1" ht="14"/>
    <row r="281" s="22" customFormat="1" ht="14"/>
    <row r="282" s="22" customFormat="1" ht="14"/>
    <row r="283" s="22" customFormat="1" ht="14"/>
    <row r="284" s="22" customFormat="1" ht="14"/>
    <row r="285" s="22" customFormat="1" ht="14"/>
    <row r="286" s="22" customFormat="1" ht="14"/>
    <row r="287" s="22" customFormat="1" ht="14"/>
    <row r="288" s="22" customFormat="1" ht="14"/>
    <row r="289" s="22" customFormat="1" ht="14"/>
    <row r="290" s="22" customFormat="1" ht="14"/>
    <row r="291" s="22" customFormat="1" ht="14"/>
    <row r="292" s="22" customFormat="1" ht="14"/>
    <row r="293" s="22" customFormat="1" ht="14"/>
    <row r="294" s="22" customFormat="1" ht="14"/>
    <row r="295" s="22" customFormat="1" ht="14"/>
    <row r="296" s="22" customFormat="1" ht="14"/>
    <row r="297" s="22" customFormat="1" ht="14"/>
    <row r="298" s="22" customFormat="1" ht="14"/>
    <row r="299" s="22" customFormat="1" ht="14"/>
    <row r="300" s="22" customFormat="1" ht="14"/>
    <row r="301" s="22" customFormat="1" ht="14"/>
    <row r="302" s="22" customFormat="1" ht="14"/>
    <row r="303" s="22" customFormat="1" ht="14"/>
    <row r="304" s="22" customFormat="1" ht="14"/>
    <row r="305" s="22" customFormat="1" ht="14"/>
    <row r="306" s="22" customFormat="1" ht="14"/>
    <row r="307" s="22" customFormat="1" ht="14"/>
    <row r="308" s="22" customFormat="1" ht="14"/>
    <row r="309" s="22" customFormat="1" ht="14"/>
    <row r="310" s="22" customFormat="1" ht="14"/>
    <row r="311" s="22" customFormat="1" ht="14"/>
    <row r="312" s="22" customFormat="1" ht="14"/>
    <row r="313" s="22" customFormat="1" ht="14"/>
    <row r="314" s="22" customFormat="1" ht="14"/>
    <row r="315" s="22" customFormat="1" ht="14"/>
    <row r="316" s="22" customFormat="1" ht="14"/>
    <row r="317" s="22" customFormat="1" ht="14"/>
    <row r="318" s="22" customFormat="1" ht="14"/>
    <row r="319" s="22" customFormat="1" ht="14"/>
    <row r="320" s="22" customFormat="1" ht="14"/>
    <row r="321" s="22" customFormat="1" ht="14"/>
    <row r="322" s="22" customFormat="1" ht="14"/>
    <row r="323" s="22" customFormat="1" ht="14"/>
    <row r="324" s="22" customFormat="1" ht="14"/>
    <row r="325" s="22" customFormat="1" ht="14"/>
    <row r="326" s="22" customFormat="1" ht="14"/>
    <row r="327" s="22" customFormat="1" ht="14"/>
    <row r="328" s="22" customFormat="1" ht="14"/>
    <row r="329" s="22" customFormat="1" ht="14"/>
    <row r="330" s="22" customFormat="1" ht="14"/>
    <row r="331" s="22" customFormat="1" ht="14"/>
    <row r="332" s="22" customFormat="1" ht="14"/>
    <row r="333" s="22" customFormat="1" ht="14"/>
    <row r="334" s="22" customFormat="1" ht="14"/>
    <row r="335" s="22" customFormat="1" ht="14"/>
    <row r="336" s="22" customFormat="1" ht="14"/>
    <row r="337" s="22" customFormat="1" ht="14"/>
    <row r="338" s="22" customFormat="1" ht="14"/>
    <row r="339" s="22" customFormat="1" ht="14"/>
    <row r="340" s="22" customFormat="1" ht="14"/>
    <row r="341" s="22" customFormat="1" ht="14"/>
    <row r="342" s="22" customFormat="1" ht="14"/>
    <row r="343" s="22" customFormat="1" ht="14"/>
    <row r="344" s="22" customFormat="1" ht="14"/>
    <row r="345" s="22" customFormat="1" ht="14"/>
    <row r="346" s="22" customFormat="1" ht="14"/>
    <row r="347" s="22" customFormat="1" ht="14"/>
    <row r="348" s="22" customFormat="1" ht="14"/>
    <row r="349" s="22" customFormat="1" ht="14"/>
    <row r="350" s="22" customFormat="1" ht="14"/>
    <row r="351" s="22" customFormat="1" ht="14"/>
    <row r="352" s="22" customFormat="1" ht="14"/>
    <row r="353" s="22" customFormat="1" ht="14"/>
    <row r="354" s="22" customFormat="1" ht="14"/>
    <row r="355" s="22" customFormat="1" ht="14"/>
    <row r="356" s="22" customFormat="1" ht="14"/>
    <row r="357" s="22" customFormat="1" ht="14"/>
    <row r="358" s="22" customFormat="1" ht="14"/>
    <row r="359" s="22" customFormat="1" ht="14"/>
    <row r="360" s="22" customFormat="1" ht="14"/>
    <row r="361" s="22" customFormat="1" ht="14"/>
    <row r="362" s="22" customFormat="1" ht="14"/>
    <row r="363" s="22" customFormat="1" ht="14"/>
    <row r="364" s="22" customFormat="1" ht="14"/>
    <row r="365" s="22" customFormat="1" ht="14"/>
    <row r="366" s="22" customFormat="1" ht="14"/>
    <row r="367" s="22" customFormat="1" ht="14"/>
    <row r="368" s="22" customFormat="1" ht="14"/>
    <row r="369" s="22" customFormat="1" ht="14"/>
    <row r="370" s="22" customFormat="1" ht="14"/>
    <row r="371" s="22" customFormat="1" ht="14"/>
    <row r="372" s="22" customFormat="1" ht="14"/>
    <row r="373" s="22" customFormat="1" ht="14"/>
    <row r="374" s="22" customFormat="1" ht="14"/>
    <row r="375" s="22" customFormat="1" ht="14"/>
    <row r="376" s="22" customFormat="1" ht="14"/>
    <row r="377" s="22" customFormat="1" ht="14"/>
    <row r="378" s="22" customFormat="1" ht="14"/>
    <row r="379" s="22" customFormat="1" ht="14"/>
    <row r="380" s="22" customFormat="1" ht="14"/>
    <row r="381" s="22" customFormat="1" ht="14"/>
    <row r="382" s="22" customFormat="1" ht="14"/>
    <row r="383" s="22" customFormat="1" ht="14"/>
    <row r="384" s="22" customFormat="1" ht="14"/>
    <row r="385" s="22" customFormat="1" ht="14"/>
    <row r="386" s="22" customFormat="1" ht="14"/>
    <row r="387" s="22" customFormat="1" ht="14"/>
    <row r="388" s="22" customFormat="1" ht="14"/>
    <row r="389" s="22" customFormat="1" ht="14"/>
    <row r="390" s="22" customFormat="1" ht="14"/>
    <row r="391" s="22" customFormat="1" ht="14"/>
    <row r="392" s="22" customFormat="1" ht="14"/>
    <row r="393" s="22" customFormat="1" ht="14"/>
    <row r="394" s="22" customFormat="1" ht="14"/>
    <row r="395" s="22" customFormat="1" ht="14"/>
    <row r="396" s="22" customFormat="1" ht="14"/>
    <row r="397" s="22" customFormat="1" ht="14"/>
    <row r="398" s="22" customFormat="1" ht="14"/>
    <row r="399" s="22" customFormat="1" ht="14"/>
    <row r="400" s="22" customFormat="1" ht="14"/>
    <row r="401" s="22" customFormat="1" ht="14"/>
    <row r="402" s="22" customFormat="1" ht="14"/>
    <row r="403" s="22" customFormat="1" ht="14"/>
    <row r="404" s="22" customFormat="1" ht="14"/>
    <row r="405" s="22" customFormat="1" ht="14"/>
    <row r="406" s="22" customFormat="1" ht="14"/>
    <row r="407" s="22" customFormat="1" ht="14"/>
    <row r="408" s="22" customFormat="1" ht="14"/>
    <row r="409" s="22" customFormat="1" ht="14"/>
    <row r="410" s="22" customFormat="1" ht="14"/>
    <row r="411" s="22" customFormat="1" ht="14"/>
    <row r="412" s="22" customFormat="1" ht="14"/>
    <row r="413" s="22" customFormat="1" ht="14"/>
    <row r="414" s="22" customFormat="1" ht="14"/>
    <row r="415" s="22" customFormat="1" ht="14"/>
    <row r="416" s="22" customFormat="1" ht="14"/>
    <row r="417" s="22" customFormat="1" ht="14"/>
    <row r="418" s="22" customFormat="1" ht="14"/>
    <row r="419" s="22" customFormat="1" ht="14"/>
    <row r="420" s="22" customFormat="1" ht="14"/>
    <row r="421" s="22" customFormat="1" ht="14"/>
    <row r="422" s="22" customFormat="1" ht="14"/>
    <row r="423" s="22" customFormat="1" ht="14"/>
    <row r="424" s="22" customFormat="1" ht="14"/>
    <row r="425" s="22" customFormat="1" ht="14"/>
    <row r="426" s="22" customFormat="1" ht="14"/>
    <row r="427" s="22" customFormat="1" ht="14"/>
    <row r="428" s="22" customFormat="1" ht="14"/>
    <row r="429" s="22" customFormat="1" ht="14"/>
    <row r="430" s="22" customFormat="1" ht="14"/>
    <row r="431" s="22" customFormat="1" ht="14"/>
    <row r="432" s="22" customFormat="1" ht="14"/>
    <row r="433" s="22" customFormat="1" ht="14"/>
    <row r="434" s="22" customFormat="1" ht="14"/>
    <row r="435" s="22" customFormat="1" ht="14"/>
    <row r="436" s="22" customFormat="1" ht="14"/>
    <row r="437" s="22" customFormat="1" ht="14"/>
    <row r="438" s="22" customFormat="1" ht="14"/>
    <row r="439" s="22" customFormat="1" ht="14"/>
    <row r="440" s="22" customFormat="1" ht="14"/>
    <row r="441" s="22" customFormat="1" ht="14"/>
    <row r="442" s="22" customFormat="1" ht="14"/>
    <row r="443" s="22" customFormat="1" ht="14"/>
    <row r="444" s="22" customFormat="1" ht="14"/>
    <row r="445" s="22" customFormat="1" ht="14"/>
    <row r="446" s="22" customFormat="1" ht="14"/>
    <row r="447" s="22" customFormat="1" ht="14"/>
    <row r="448" s="22" customFormat="1" ht="14"/>
    <row r="449" s="22" customFormat="1" ht="14"/>
    <row r="450" s="22" customFormat="1" ht="14"/>
    <row r="451" s="22" customFormat="1" ht="14"/>
    <row r="452" s="22" customFormat="1" ht="14"/>
    <row r="453" s="22" customFormat="1" ht="14"/>
    <row r="454" s="22" customFormat="1" ht="14"/>
    <row r="455" s="22" customFormat="1" ht="14"/>
    <row r="456" s="22" customFormat="1" ht="14"/>
    <row r="457" s="22" customFormat="1" ht="14"/>
    <row r="458" s="22" customFormat="1" ht="14"/>
    <row r="459" s="22" customFormat="1" ht="14"/>
    <row r="460" s="22" customFormat="1" ht="14"/>
    <row r="461" s="22" customFormat="1" ht="14"/>
    <row r="462" s="22" customFormat="1" ht="14"/>
    <row r="463" s="22" customFormat="1" ht="14"/>
    <row r="464" s="22" customFormat="1" ht="14"/>
    <row r="465" s="22" customFormat="1" ht="14"/>
    <row r="466" s="22" customFormat="1" ht="14"/>
    <row r="467" s="22" customFormat="1" ht="14"/>
    <row r="468" s="22" customFormat="1" ht="14"/>
    <row r="469" s="22" customFormat="1" ht="14"/>
    <row r="470" s="22" customFormat="1" ht="14"/>
    <row r="471" s="22" customFormat="1" ht="14"/>
    <row r="472" s="22" customFormat="1" ht="14"/>
    <row r="473" s="22" customFormat="1" ht="14"/>
    <row r="474" s="22" customFormat="1" ht="14"/>
    <row r="475" s="22" customFormat="1" ht="14"/>
    <row r="476" s="22" customFormat="1" ht="14"/>
    <row r="477" s="22" customFormat="1" ht="14"/>
    <row r="478" s="22" customFormat="1" ht="14"/>
    <row r="479" s="22" customFormat="1" ht="14"/>
    <row r="480" s="22" customFormat="1" ht="14"/>
    <row r="481" s="22" customFormat="1" ht="14"/>
    <row r="482" s="22" customFormat="1" ht="14"/>
    <row r="483" s="22" customFormat="1" ht="14"/>
    <row r="484" s="22" customFormat="1" ht="14"/>
    <row r="485" s="22" customFormat="1" ht="14"/>
    <row r="486" s="22" customFormat="1" ht="14"/>
    <row r="487" s="22" customFormat="1" ht="14"/>
    <row r="488" s="22" customFormat="1" ht="14"/>
    <row r="489" s="22" customFormat="1" ht="14"/>
    <row r="490" s="22" customFormat="1" ht="14"/>
    <row r="491" s="22" customFormat="1" ht="14"/>
    <row r="492" s="22" customFormat="1" ht="14"/>
    <row r="493" s="22" customFormat="1" ht="14"/>
    <row r="494" s="22" customFormat="1" ht="14"/>
    <row r="495" s="22" customFormat="1" ht="14"/>
    <row r="496" s="22" customFormat="1" ht="14"/>
    <row r="497" s="22" customFormat="1" ht="14"/>
    <row r="498" s="22" customFormat="1" ht="14"/>
    <row r="499" s="22" customFormat="1" ht="14"/>
    <row r="500" s="22" customFormat="1" ht="14"/>
    <row r="501" s="22" customFormat="1" ht="14"/>
    <row r="502" s="22" customFormat="1" ht="14"/>
    <row r="503" s="22" customFormat="1" ht="14"/>
    <row r="504" s="22" customFormat="1" ht="14"/>
    <row r="505" s="22" customFormat="1" ht="14"/>
    <row r="506" s="22" customFormat="1" ht="14"/>
    <row r="507" s="22" customFormat="1" ht="14"/>
    <row r="508" s="22" customFormat="1" ht="14"/>
    <row r="509" s="22" customFormat="1" ht="14"/>
    <row r="510" s="22" customFormat="1" ht="14"/>
    <row r="511" s="22" customFormat="1" ht="14"/>
    <row r="512" s="22" customFormat="1" ht="14"/>
    <row r="513" s="22" customFormat="1" ht="14"/>
    <row r="514" s="22" customFormat="1" ht="14"/>
    <row r="515" s="22" customFormat="1" ht="14"/>
    <row r="516" s="22" customFormat="1" ht="14"/>
    <row r="517" s="22" customFormat="1" ht="14"/>
    <row r="518" s="22" customFormat="1" ht="14"/>
    <row r="519" s="22" customFormat="1" ht="14"/>
    <row r="520" s="22" customFormat="1" ht="14"/>
    <row r="521" s="22" customFormat="1" ht="14"/>
    <row r="522" s="22" customFormat="1" ht="14"/>
    <row r="523" s="22" customFormat="1" ht="14"/>
    <row r="524" s="22" customFormat="1" ht="14"/>
    <row r="525" s="22" customFormat="1" ht="14"/>
    <row r="526" s="22" customFormat="1" ht="14"/>
    <row r="527" s="22" customFormat="1" ht="14"/>
    <row r="528" s="22" customFormat="1" ht="14"/>
    <row r="529" s="22" customFormat="1" ht="14"/>
    <row r="530" s="22" customFormat="1" ht="14"/>
    <row r="531" s="22" customFormat="1" ht="14"/>
    <row r="532" s="22" customFormat="1" ht="14"/>
    <row r="533" s="22" customFormat="1" ht="14"/>
    <row r="534" s="22" customFormat="1" ht="14"/>
    <row r="535" s="22" customFormat="1" ht="14"/>
    <row r="536" s="22" customFormat="1" ht="14"/>
    <row r="537" s="22" customFormat="1" ht="14"/>
    <row r="538" s="22" customFormat="1" ht="14"/>
    <row r="539" s="22" customFormat="1" ht="14"/>
    <row r="540" s="22" customFormat="1" ht="14"/>
    <row r="541" s="22" customFormat="1" ht="14"/>
    <row r="542" s="22" customFormat="1" ht="14"/>
    <row r="543" s="22" customFormat="1" ht="14"/>
    <row r="544" s="22" customFormat="1" ht="14"/>
    <row r="545" s="22" customFormat="1" ht="14"/>
    <row r="546" s="22" customFormat="1" ht="14"/>
    <row r="547" s="22" customFormat="1" ht="14"/>
    <row r="548" s="22" customFormat="1" ht="14"/>
    <row r="549" s="22" customFormat="1" ht="14"/>
    <row r="550" s="22" customFormat="1" ht="14"/>
    <row r="551" s="22" customFormat="1" ht="14"/>
    <row r="552" s="22" customFormat="1" ht="14"/>
    <row r="553" s="22" customFormat="1" ht="14"/>
    <row r="554" s="22" customFormat="1" ht="14"/>
    <row r="555" s="22" customFormat="1" ht="14"/>
    <row r="556" s="22" customFormat="1" ht="14"/>
    <row r="557" s="22" customFormat="1" ht="14"/>
    <row r="558" s="22" customFormat="1" ht="14"/>
    <row r="559" s="22" customFormat="1" ht="14"/>
    <row r="560" s="22" customFormat="1" ht="14"/>
    <row r="561" s="22" customFormat="1" ht="14"/>
    <row r="562" s="22" customFormat="1" ht="14"/>
    <row r="563" s="22" customFormat="1" ht="14"/>
    <row r="564" s="22" customFormat="1" ht="14"/>
    <row r="565" s="22" customFormat="1" ht="14"/>
    <row r="566" s="22" customFormat="1" ht="14"/>
    <row r="567" s="22" customFormat="1" ht="14"/>
    <row r="568" s="22" customFormat="1" ht="14"/>
    <row r="569" s="22" customFormat="1" ht="14"/>
    <row r="570" s="22" customFormat="1" ht="14"/>
    <row r="571" s="22" customFormat="1" ht="14"/>
    <row r="572" s="22" customFormat="1" ht="14"/>
    <row r="573" s="22" customFormat="1" ht="14"/>
    <row r="574" s="22" customFormat="1" ht="14"/>
    <row r="575" s="22" customFormat="1" ht="14"/>
    <row r="576" s="22" customFormat="1" ht="14"/>
    <row r="577" s="22" customFormat="1" ht="14"/>
    <row r="578" s="22" customFormat="1" ht="14"/>
    <row r="579" s="22" customFormat="1" ht="14"/>
    <row r="580" s="22" customFormat="1" ht="14"/>
    <row r="581" s="22" customFormat="1" ht="14"/>
    <row r="582" s="22" customFormat="1" ht="14"/>
    <row r="583" s="22" customFormat="1" ht="14"/>
    <row r="584" s="22" customFormat="1" ht="14"/>
    <row r="585" s="22" customFormat="1" ht="14"/>
    <row r="586" s="22" customFormat="1" ht="14"/>
    <row r="587" s="22" customFormat="1" ht="14"/>
    <row r="588" s="22" customFormat="1" ht="14"/>
    <row r="589" s="22" customFormat="1" ht="14"/>
    <row r="590" s="22" customFormat="1" ht="14"/>
    <row r="591" s="22" customFormat="1" ht="14"/>
    <row r="592" s="22" customFormat="1" ht="14"/>
    <row r="593" s="22" customFormat="1" ht="14"/>
    <row r="594" s="22" customFormat="1" ht="14"/>
    <row r="595" s="22" customFormat="1" ht="14"/>
    <row r="596" s="22" customFormat="1" ht="14"/>
    <row r="597" s="22" customFormat="1" ht="14"/>
    <row r="598" s="22" customFormat="1" ht="14"/>
    <row r="599" s="22" customFormat="1" ht="14"/>
    <row r="600" s="22" customFormat="1" ht="14"/>
    <row r="601" s="22" customFormat="1" ht="14"/>
    <row r="602" s="22" customFormat="1" ht="14"/>
    <row r="603" s="22" customFormat="1" ht="14"/>
    <row r="604" s="22" customFormat="1" ht="14"/>
    <row r="605" s="22" customFormat="1" ht="14"/>
    <row r="606" s="22" customFormat="1" ht="14"/>
    <row r="607" s="22" customFormat="1" ht="14"/>
    <row r="608" s="22" customFormat="1" ht="14"/>
    <row r="609" s="22" customFormat="1" ht="14"/>
    <row r="610" s="22" customFormat="1" ht="14"/>
    <row r="611" s="22" customFormat="1" ht="14"/>
    <row r="612" s="22" customFormat="1" ht="14"/>
    <row r="613" s="22" customFormat="1" ht="14"/>
    <row r="614" s="22" customFormat="1" ht="14"/>
    <row r="615" s="22" customFormat="1" ht="14"/>
    <row r="616" s="22" customFormat="1" ht="14"/>
    <row r="617" s="22" customFormat="1" ht="14"/>
    <row r="618" s="22" customFormat="1" ht="14"/>
    <row r="619" s="22" customFormat="1" ht="14"/>
    <row r="620" s="22" customFormat="1" ht="14"/>
    <row r="621" s="22" customFormat="1" ht="14"/>
    <row r="622" s="22" customFormat="1" ht="14"/>
    <row r="623" s="22" customFormat="1" ht="14"/>
    <row r="624" s="22" customFormat="1" ht="14"/>
    <row r="625" s="22" customFormat="1" ht="14"/>
    <row r="626" s="22" customFormat="1" ht="14"/>
    <row r="627" s="22" customFormat="1" ht="14"/>
    <row r="628" s="22" customFormat="1" ht="14"/>
    <row r="629" s="22" customFormat="1" ht="14"/>
    <row r="630" s="22" customFormat="1" ht="14"/>
    <row r="631" s="22" customFormat="1" ht="14"/>
    <row r="632" s="22" customFormat="1" ht="14"/>
    <row r="633" s="22" customFormat="1" ht="14"/>
    <row r="634" s="22" customFormat="1" ht="14"/>
    <row r="635" s="22" customFormat="1" ht="14"/>
    <row r="636" s="22" customFormat="1" ht="14"/>
    <row r="637" s="22" customFormat="1" ht="14"/>
    <row r="638" s="22" customFormat="1" ht="14"/>
    <row r="639" s="22" customFormat="1" ht="14"/>
    <row r="640" s="22" customFormat="1" ht="14"/>
    <row r="641" s="22" customFormat="1" ht="14"/>
    <row r="642" s="22" customFormat="1" ht="14"/>
    <row r="643" s="22" customFormat="1" ht="14"/>
    <row r="644" s="22" customFormat="1" ht="14"/>
    <row r="645" s="22" customFormat="1" ht="14"/>
    <row r="646" s="22" customFormat="1" ht="14"/>
    <row r="647" s="22" customFormat="1" ht="14"/>
    <row r="648" s="22" customFormat="1" ht="14"/>
    <row r="649" s="22" customFormat="1" ht="14"/>
    <row r="650" s="22" customFormat="1" ht="14"/>
    <row r="651" s="22" customFormat="1" ht="14"/>
    <row r="652" s="22" customFormat="1" ht="14"/>
    <row r="653" s="22" customFormat="1" ht="14"/>
    <row r="654" s="22" customFormat="1" ht="14"/>
    <row r="655" s="22" customFormat="1" ht="14"/>
    <row r="656" s="22" customFormat="1" ht="14"/>
    <row r="657" s="22" customFormat="1" ht="14"/>
    <row r="658" s="22" customFormat="1" ht="14"/>
    <row r="659" s="22" customFormat="1" ht="14"/>
    <row r="660" s="22" customFormat="1" ht="14"/>
    <row r="661" s="22" customFormat="1" ht="14"/>
    <row r="662" s="22" customFormat="1" ht="14"/>
    <row r="663" s="22" customFormat="1" ht="14"/>
    <row r="664" s="22" customFormat="1" ht="14"/>
    <row r="665" s="22" customFormat="1" ht="14"/>
    <row r="666" s="22" customFormat="1" ht="14"/>
    <row r="667" s="22" customFormat="1" ht="14"/>
    <row r="668" s="22" customFormat="1" ht="14"/>
    <row r="669" s="22" customFormat="1" ht="14"/>
    <row r="670" s="22" customFormat="1" ht="14"/>
    <row r="671" s="22" customFormat="1" ht="14"/>
    <row r="672" s="22" customFormat="1" ht="14"/>
    <row r="673" s="22" customFormat="1" ht="14"/>
    <row r="674" s="22" customFormat="1" ht="14"/>
    <row r="675" s="22" customFormat="1" ht="14"/>
    <row r="676" s="22" customFormat="1" ht="14"/>
    <row r="677" s="22" customFormat="1" ht="14"/>
    <row r="678" s="22" customFormat="1" ht="14"/>
    <row r="679" s="22" customFormat="1" ht="14"/>
    <row r="680" s="22" customFormat="1" ht="14"/>
    <row r="681" s="22" customFormat="1" ht="14"/>
    <row r="682" s="22" customFormat="1" ht="14"/>
    <row r="683" s="22" customFormat="1" ht="14"/>
    <row r="684" s="22" customFormat="1" ht="14"/>
    <row r="685" s="22" customFormat="1" ht="14"/>
    <row r="686" s="22" customFormat="1" ht="14"/>
    <row r="687" s="22" customFormat="1" ht="14"/>
    <row r="688" s="22" customFormat="1" ht="14"/>
    <row r="689" s="22" customFormat="1" ht="14"/>
    <row r="690" s="22" customFormat="1" ht="14"/>
    <row r="691" s="22" customFormat="1" ht="14"/>
    <row r="692" s="22" customFormat="1" ht="14"/>
    <row r="693" s="22" customFormat="1" ht="14"/>
    <row r="694" s="22" customFormat="1" ht="14"/>
    <row r="695" s="22" customFormat="1" ht="14"/>
    <row r="696" s="22" customFormat="1" ht="14"/>
    <row r="697" s="22" customFormat="1" ht="14"/>
    <row r="698" s="22" customFormat="1" ht="14"/>
    <row r="699" s="22" customFormat="1" ht="14"/>
    <row r="700" s="22" customFormat="1" ht="14"/>
    <row r="701" s="22" customFormat="1" ht="14"/>
    <row r="702" s="22" customFormat="1" ht="14"/>
    <row r="703" s="22" customFormat="1" ht="14"/>
    <row r="704" s="22" customFormat="1" ht="14"/>
    <row r="705" s="22" customFormat="1" ht="14"/>
    <row r="706" s="22" customFormat="1" ht="14"/>
    <row r="707" s="22" customFormat="1" ht="14"/>
    <row r="708" s="22" customFormat="1" ht="14"/>
    <row r="709" s="22" customFormat="1" ht="14"/>
    <row r="710" s="22" customFormat="1" ht="14"/>
    <row r="711" s="22" customFormat="1" ht="14"/>
    <row r="712" s="22" customFormat="1" ht="14"/>
    <row r="713" s="22" customFormat="1" ht="14"/>
    <row r="714" s="22" customFormat="1" ht="14"/>
    <row r="715" s="22" customFormat="1" ht="14"/>
    <row r="716" s="22" customFormat="1" ht="14"/>
    <row r="717" s="22" customFormat="1" ht="14"/>
    <row r="718" s="22" customFormat="1" ht="14"/>
    <row r="719" s="22" customFormat="1" ht="14"/>
    <row r="720" s="22" customFormat="1" ht="14"/>
    <row r="721" s="22" customFormat="1" ht="14"/>
    <row r="722" s="22" customFormat="1" ht="14"/>
    <row r="723" s="22" customFormat="1" ht="14"/>
    <row r="724" s="22" customFormat="1" ht="14"/>
    <row r="725" s="22" customFormat="1" ht="14"/>
    <row r="726" s="22" customFormat="1" ht="14"/>
    <row r="727" s="22" customFormat="1" ht="14"/>
    <row r="728" s="22" customFormat="1" ht="14"/>
    <row r="729" s="22" customFormat="1" ht="14"/>
    <row r="730" s="22" customFormat="1" ht="14"/>
    <row r="731" s="22" customFormat="1" ht="14"/>
    <row r="732" s="22" customFormat="1" ht="14"/>
    <row r="733" s="22" customFormat="1" ht="14"/>
    <row r="734" s="22" customFormat="1" ht="14"/>
    <row r="735" s="22" customFormat="1" ht="14"/>
    <row r="736" s="22" customFormat="1" ht="14"/>
    <row r="737" s="22" customFormat="1" ht="14"/>
    <row r="738" s="22" customFormat="1" ht="14"/>
    <row r="739" s="22" customFormat="1" ht="14"/>
    <row r="740" s="22" customFormat="1" ht="14"/>
    <row r="741" s="22" customFormat="1" ht="14"/>
    <row r="742" s="22" customFormat="1" ht="14"/>
    <row r="743" s="22" customFormat="1" ht="14"/>
    <row r="744" s="22" customFormat="1" ht="14"/>
    <row r="745" s="22" customFormat="1" ht="14"/>
    <row r="746" s="22" customFormat="1" ht="14"/>
    <row r="747" s="22" customFormat="1" ht="14"/>
    <row r="748" s="22" customFormat="1" ht="14"/>
    <row r="749" s="22" customFormat="1" ht="14"/>
    <row r="750" s="22" customFormat="1" ht="14"/>
    <row r="751" s="22" customFormat="1" ht="14"/>
    <row r="752" s="22" customFormat="1" ht="14"/>
    <row r="753" s="22" customFormat="1" ht="14"/>
    <row r="754" s="22" customFormat="1" ht="14"/>
    <row r="755" s="22" customFormat="1" ht="14"/>
    <row r="756" s="22" customFormat="1" ht="14"/>
    <row r="757" s="22" customFormat="1" ht="14"/>
    <row r="758" s="22" customFormat="1" ht="14"/>
    <row r="759" s="22" customFormat="1" ht="14"/>
    <row r="760" s="22" customFormat="1" ht="14"/>
    <row r="761" s="22" customFormat="1" ht="14"/>
    <row r="762" s="22" customFormat="1" ht="14"/>
    <row r="763" s="22" customFormat="1" ht="14"/>
    <row r="764" s="22" customFormat="1" ht="14"/>
    <row r="765" s="22" customFormat="1" ht="14"/>
    <row r="766" s="22" customFormat="1" ht="14"/>
    <row r="767" s="22" customFormat="1" ht="14"/>
    <row r="768" s="22" customFormat="1" ht="14"/>
    <row r="769" s="22" customFormat="1" ht="14"/>
    <row r="770" s="22" customFormat="1" ht="14"/>
    <row r="771" s="22" customFormat="1" ht="14"/>
    <row r="772" s="22" customFormat="1" ht="14"/>
    <row r="773" s="22" customFormat="1" ht="14"/>
    <row r="774" s="22" customFormat="1" ht="14"/>
    <row r="775" s="22" customFormat="1" ht="14"/>
    <row r="776" s="22" customFormat="1" ht="14"/>
    <row r="777" s="22" customFormat="1" ht="14"/>
    <row r="778" s="22" customFormat="1" ht="14"/>
    <row r="779" s="22" customFormat="1" ht="14"/>
    <row r="780" s="22" customFormat="1" ht="14"/>
    <row r="781" s="22" customFormat="1" ht="14"/>
    <row r="782" s="22" customFormat="1" ht="14"/>
    <row r="783" s="22" customFormat="1" ht="14"/>
    <row r="784" s="22" customFormat="1" ht="14"/>
    <row r="785" s="22" customFormat="1" ht="14"/>
    <row r="786" s="22" customFormat="1" ht="14"/>
    <row r="787" s="22" customFormat="1" ht="14"/>
    <row r="788" s="22" customFormat="1" ht="14"/>
    <row r="789" s="22" customFormat="1" ht="14"/>
    <row r="790" s="22" customFormat="1" ht="14"/>
    <row r="791" s="22" customFormat="1" ht="14"/>
    <row r="792" s="22" customFormat="1" ht="14"/>
    <row r="793" s="22" customFormat="1" ht="14"/>
    <row r="794" s="22" customFormat="1" ht="14"/>
    <row r="795" s="22" customFormat="1" ht="14"/>
    <row r="796" s="22" customFormat="1" ht="14"/>
    <row r="797" s="22" customFormat="1" ht="14"/>
    <row r="798" s="22" customFormat="1" ht="14"/>
    <row r="799" s="22" customFormat="1" ht="14"/>
    <row r="800" s="22" customFormat="1" ht="14"/>
    <row r="801" s="22" customFormat="1" ht="14"/>
    <row r="802" s="22" customFormat="1" ht="14"/>
    <row r="803" s="22" customFormat="1" ht="14"/>
    <row r="804" s="22" customFormat="1" ht="14"/>
    <row r="805" s="22" customFormat="1" ht="14"/>
    <row r="806" s="22" customFormat="1" ht="14"/>
    <row r="807" s="22" customFormat="1" ht="14"/>
    <row r="808" s="22" customFormat="1" ht="14"/>
    <row r="809" s="22" customFormat="1" ht="14"/>
    <row r="810" s="22" customFormat="1" ht="14"/>
    <row r="811" s="22" customFormat="1" ht="14"/>
    <row r="812" s="22" customFormat="1" ht="14"/>
    <row r="813" s="22" customFormat="1" ht="14"/>
    <row r="814" s="22" customFormat="1" ht="14"/>
    <row r="815" s="22" customFormat="1" ht="14"/>
    <row r="816" s="22" customFormat="1" ht="14"/>
    <row r="817" s="22" customFormat="1" ht="14"/>
    <row r="818" s="22" customFormat="1" ht="14"/>
    <row r="819" s="22" customFormat="1" ht="14"/>
    <row r="820" s="22" customFormat="1" ht="14"/>
    <row r="821" s="22" customFormat="1" ht="14"/>
    <row r="822" s="22" customFormat="1" ht="14"/>
    <row r="823" s="22" customFormat="1" ht="14"/>
    <row r="824" s="22" customFormat="1" ht="14"/>
    <row r="825" s="22" customFormat="1" ht="14"/>
    <row r="826" s="22" customFormat="1" ht="14"/>
    <row r="827" s="22" customFormat="1" ht="14"/>
    <row r="828" s="22" customFormat="1" ht="14"/>
    <row r="829" s="22" customFormat="1" ht="14"/>
    <row r="830" s="22" customFormat="1" ht="14"/>
    <row r="831" s="22" customFormat="1" ht="14"/>
    <row r="832" s="22" customFormat="1" ht="14"/>
    <row r="833" s="22" customFormat="1" ht="14"/>
    <row r="834" s="22" customFormat="1" ht="14"/>
    <row r="835" s="22" customFormat="1" ht="14"/>
    <row r="836" s="22" customFormat="1" ht="14"/>
    <row r="837" s="22" customFormat="1" ht="14"/>
    <row r="838" s="22" customFormat="1" ht="14"/>
    <row r="839" s="22" customFormat="1" ht="14"/>
    <row r="840" s="22" customFormat="1" ht="14"/>
    <row r="841" s="22" customFormat="1" ht="14"/>
    <row r="842" s="22" customFormat="1" ht="14"/>
    <row r="843" s="22" customFormat="1" ht="14"/>
    <row r="844" s="22" customFormat="1" ht="14"/>
    <row r="845" s="22" customFormat="1" ht="14"/>
    <row r="846" s="22" customFormat="1" ht="14"/>
    <row r="847" s="22" customFormat="1" ht="14"/>
    <row r="848" s="22" customFormat="1" ht="14"/>
    <row r="849" s="22" customFormat="1" ht="14"/>
    <row r="850" s="22" customFormat="1" ht="14"/>
    <row r="851" s="22" customFormat="1" ht="14"/>
    <row r="852" s="22" customFormat="1" ht="14"/>
    <row r="853" s="22" customFormat="1" ht="14"/>
    <row r="854" s="22" customFormat="1" ht="14"/>
    <row r="855" s="22" customFormat="1" ht="14"/>
    <row r="856" s="22" customFormat="1" ht="14"/>
    <row r="857" s="22" customFormat="1" ht="14"/>
    <row r="858" s="22" customFormat="1" ht="14"/>
    <row r="859" s="22" customFormat="1" ht="14"/>
    <row r="860" s="22" customFormat="1" ht="14"/>
    <row r="861" s="22" customFormat="1" ht="14"/>
    <row r="862" s="22" customFormat="1" ht="14"/>
    <row r="863" s="22" customFormat="1" ht="14"/>
    <row r="864" s="22" customFormat="1" ht="14"/>
    <row r="865" s="22" customFormat="1" ht="14"/>
    <row r="866" s="22" customFormat="1" ht="14"/>
    <row r="867" s="22" customFormat="1" ht="14"/>
    <row r="868" s="22" customFormat="1" ht="14"/>
    <row r="869" s="22" customFormat="1" ht="14"/>
    <row r="870" s="22" customFormat="1" ht="14"/>
    <row r="871" s="22" customFormat="1" ht="14"/>
    <row r="872" s="22" customFormat="1" ht="14"/>
    <row r="873" s="22" customFormat="1" ht="14"/>
    <row r="874" s="22" customFormat="1" ht="14"/>
    <row r="875" s="22" customFormat="1" ht="14"/>
    <row r="876" s="22" customFormat="1" ht="14"/>
    <row r="877" s="22" customFormat="1" ht="14"/>
    <row r="878" s="22" customFormat="1" ht="14"/>
    <row r="879" s="22" customFormat="1" ht="14"/>
    <row r="880" s="22" customFormat="1" ht="14"/>
    <row r="881" s="22" customFormat="1" ht="14"/>
    <row r="882" s="22" customFormat="1" ht="14"/>
    <row r="883" s="22" customFormat="1" ht="14"/>
    <row r="884" s="22" customFormat="1" ht="14"/>
    <row r="885" s="22" customFormat="1" ht="14"/>
    <row r="886" s="22" customFormat="1" ht="14"/>
    <row r="887" s="22" customFormat="1" ht="14"/>
    <row r="888" s="22" customFormat="1" ht="14"/>
    <row r="889" s="22" customFormat="1" ht="14"/>
    <row r="890" s="22" customFormat="1" ht="14"/>
    <row r="891" s="22" customFormat="1" ht="14"/>
    <row r="892" s="22" customFormat="1" ht="14"/>
    <row r="893" s="22" customFormat="1" ht="14"/>
    <row r="894" s="22" customFormat="1" ht="14"/>
    <row r="895" s="22" customFormat="1" ht="14"/>
    <row r="896" s="22" customFormat="1" ht="14"/>
    <row r="897" s="22" customFormat="1" ht="14"/>
    <row r="898" s="22" customFormat="1" ht="14"/>
    <row r="899" s="22" customFormat="1" ht="14"/>
    <row r="900" s="22" customFormat="1" ht="14"/>
    <row r="901" s="22" customFormat="1" ht="14"/>
    <row r="902" s="22" customFormat="1" ht="14"/>
    <row r="903" s="22" customFormat="1" ht="14"/>
    <row r="904" s="22" customFormat="1" ht="14"/>
    <row r="905" s="22" customFormat="1" ht="14"/>
    <row r="906" s="22" customFormat="1" ht="14"/>
    <row r="907" s="22" customFormat="1" ht="14"/>
    <row r="908" s="22" customFormat="1" ht="14"/>
    <row r="909" s="22" customFormat="1" ht="14"/>
    <row r="910" s="22" customFormat="1" ht="14"/>
    <row r="911" s="22" customFormat="1" ht="14"/>
    <row r="912" s="22" customFormat="1" ht="14"/>
    <row r="913" s="22" customFormat="1" ht="14"/>
    <row r="914" s="22" customFormat="1" ht="14"/>
    <row r="915" s="22" customFormat="1" ht="14"/>
    <row r="916" s="22" customFormat="1" ht="14"/>
    <row r="917" s="22" customFormat="1" ht="14"/>
    <row r="918" s="22" customFormat="1" ht="14"/>
    <row r="919" s="22" customFormat="1" ht="14"/>
    <row r="920" s="22" customFormat="1" ht="14"/>
    <row r="921" s="22" customFormat="1" ht="14"/>
    <row r="922" s="22" customFormat="1" ht="14"/>
    <row r="923" s="22" customFormat="1" ht="14"/>
    <row r="924" s="22" customFormat="1" ht="14"/>
    <row r="925" s="22" customFormat="1" ht="14"/>
    <row r="926" s="22" customFormat="1" ht="14"/>
    <row r="927" s="22" customFormat="1" ht="14"/>
    <row r="928" s="22" customFormat="1" ht="14"/>
    <row r="929" s="22" customFormat="1" ht="14"/>
    <row r="930" s="22" customFormat="1" ht="14"/>
    <row r="931" s="22" customFormat="1" ht="14"/>
    <row r="932" s="22" customFormat="1" ht="14"/>
    <row r="933" s="22" customFormat="1" ht="14"/>
    <row r="934" s="22" customFormat="1" ht="14"/>
    <row r="935" s="22" customFormat="1" ht="14"/>
    <row r="936" s="22" customFormat="1" ht="14"/>
    <row r="937" s="22" customFormat="1" ht="14"/>
    <row r="938" s="22" customFormat="1" ht="14"/>
    <row r="939" s="22" customFormat="1" ht="14"/>
    <row r="940" s="22" customFormat="1" ht="14"/>
    <row r="941" s="22" customFormat="1" ht="14"/>
    <row r="942" s="22" customFormat="1" ht="14"/>
    <row r="943" s="22" customFormat="1" ht="14"/>
    <row r="944" s="22" customFormat="1" ht="14"/>
    <row r="945" s="22" customFormat="1" ht="14"/>
    <row r="946" s="22" customFormat="1" ht="14"/>
    <row r="947" s="22" customFormat="1" ht="14"/>
    <row r="948" s="22" customFormat="1" ht="14"/>
    <row r="949" s="22" customFormat="1" ht="14"/>
    <row r="950" s="22" customFormat="1" ht="14"/>
    <row r="951" s="22" customFormat="1" ht="14"/>
    <row r="952" s="22" customFormat="1" ht="14"/>
    <row r="953" s="22" customFormat="1" ht="14"/>
    <row r="954" s="22" customFormat="1" ht="14"/>
    <row r="955" s="22" customFormat="1" ht="14"/>
    <row r="956" s="22" customFormat="1" ht="14"/>
    <row r="957" s="22" customFormat="1" ht="14"/>
    <row r="958" s="22" customFormat="1" ht="14"/>
    <row r="959" s="22" customFormat="1" ht="14"/>
    <row r="960" s="22" customFormat="1" ht="14"/>
    <row r="961" s="22" customFormat="1" ht="14"/>
    <row r="962" s="22" customFormat="1" ht="14"/>
    <row r="963" s="22" customFormat="1" ht="14"/>
    <row r="964" s="22" customFormat="1" ht="14"/>
    <row r="965" s="22" customFormat="1" ht="14"/>
    <row r="966" s="22" customFormat="1" ht="14"/>
    <row r="967" s="22" customFormat="1" ht="14"/>
    <row r="968" s="22" customFormat="1" ht="14"/>
    <row r="969" s="22" customFormat="1" ht="14"/>
    <row r="970" s="22" customFormat="1" ht="14"/>
    <row r="971" s="22" customFormat="1" ht="14"/>
    <row r="972" s="22" customFormat="1" ht="14"/>
    <row r="973" s="22" customFormat="1" ht="14"/>
    <row r="974" s="22" customFormat="1" ht="14"/>
    <row r="975" s="22" customFormat="1" ht="14"/>
    <row r="976" s="22" customFormat="1" ht="14"/>
    <row r="977" s="22" customFormat="1" ht="14"/>
    <row r="978" s="22" customFormat="1" ht="14"/>
    <row r="979" s="22" customFormat="1" ht="14"/>
    <row r="980" s="22" customFormat="1" ht="14"/>
    <row r="981" s="22" customFormat="1" ht="14"/>
    <row r="982" s="22" customFormat="1" ht="14"/>
    <row r="983" s="22" customFormat="1" ht="14"/>
    <row r="984" s="22" customFormat="1" ht="14"/>
    <row r="985" s="22" customFormat="1" ht="14"/>
    <row r="986" s="22" customFormat="1" ht="14"/>
    <row r="987" s="22" customFormat="1" ht="14"/>
    <row r="988" s="22" customFormat="1" ht="14"/>
    <row r="989" s="22" customFormat="1" ht="14"/>
    <row r="990" s="22" customFormat="1" ht="14"/>
    <row r="991" s="22" customFormat="1" ht="14"/>
    <row r="992" s="22" customFormat="1" ht="14"/>
    <row r="993" s="22" customFormat="1" ht="14"/>
    <row r="994" s="22" customFormat="1" ht="14"/>
    <row r="995" s="22" customFormat="1" ht="14"/>
    <row r="996" s="22" customFormat="1" ht="14"/>
    <row r="997" s="22" customFormat="1" ht="14"/>
    <row r="998" s="22" customFormat="1" ht="14"/>
    <row r="999" s="22" customFormat="1" ht="14"/>
    <row r="1000" s="22" customFormat="1" ht="14"/>
    <row r="1001" s="22" customFormat="1" ht="14"/>
    <row r="1002" s="22" customFormat="1" ht="14"/>
    <row r="1003" s="22" customFormat="1" ht="14"/>
    <row r="1004" s="22" customFormat="1" ht="14"/>
    <row r="1005" s="22" customFormat="1" ht="14"/>
    <row r="1006" s="22" customFormat="1" ht="14"/>
    <row r="1007" s="22" customFormat="1" ht="14"/>
    <row r="1008" s="22" customFormat="1" ht="14"/>
    <row r="1009" s="22" customFormat="1" ht="14"/>
    <row r="1010" s="22" customFormat="1" ht="14"/>
    <row r="1011" s="22" customFormat="1" ht="14"/>
    <row r="1012" s="22" customFormat="1" ht="14"/>
    <row r="1013" s="22" customFormat="1" ht="14"/>
    <row r="1014" s="22" customFormat="1" ht="14"/>
    <row r="1015" s="22" customFormat="1" ht="14"/>
    <row r="1016" s="22" customFormat="1" ht="14"/>
    <row r="1017" s="22" customFormat="1" ht="14"/>
    <row r="1018" s="22" customFormat="1" ht="14"/>
    <row r="1019" s="22" customFormat="1" ht="14"/>
    <row r="1020" s="22" customFormat="1" ht="14"/>
    <row r="1021" s="22" customFormat="1" ht="14"/>
    <row r="1022" s="22" customFormat="1" ht="14"/>
    <row r="1023" s="22" customFormat="1" ht="14"/>
    <row r="1024" s="22" customFormat="1" ht="14"/>
    <row r="1025" s="22" customFormat="1" ht="14"/>
    <row r="1026" s="22" customFormat="1" ht="14"/>
    <row r="1027" s="22" customFormat="1" ht="14"/>
    <row r="1028" s="22" customFormat="1" ht="14"/>
    <row r="1029" s="22" customFormat="1" ht="14"/>
    <row r="1030" s="22" customFormat="1" ht="14"/>
    <row r="1031" s="22" customFormat="1" ht="14"/>
    <row r="1032" s="22" customFormat="1" ht="14"/>
    <row r="1033" s="22" customFormat="1" ht="14"/>
    <row r="1034" s="22" customFormat="1" ht="14"/>
    <row r="1035" s="22" customFormat="1" ht="14"/>
    <row r="1036" s="22" customFormat="1" ht="14"/>
    <row r="1037" s="22" customFormat="1" ht="14"/>
    <row r="1038" s="22" customFormat="1" ht="14"/>
    <row r="1039" s="22" customFormat="1" ht="14"/>
    <row r="1040" s="22" customFormat="1" ht="14"/>
    <row r="1041" s="22" customFormat="1" ht="14"/>
    <row r="1042" s="22" customFormat="1" ht="14"/>
    <row r="1043" s="22" customFormat="1" ht="14"/>
    <row r="1044" s="22" customFormat="1" ht="14"/>
    <row r="1045" s="22" customFormat="1" ht="14"/>
    <row r="1046" s="22" customFormat="1" ht="14"/>
    <row r="1047" s="22" customFormat="1" ht="14"/>
    <row r="1048" s="22" customFormat="1" ht="14"/>
    <row r="1049" s="22" customFormat="1" ht="14"/>
    <row r="1050" s="22" customFormat="1" ht="14"/>
    <row r="1051" s="22" customFormat="1" ht="14"/>
    <row r="1052" s="22" customFormat="1" ht="14"/>
    <row r="1053" s="22" customFormat="1" ht="14"/>
    <row r="1054" s="22" customFormat="1" ht="14"/>
    <row r="1055" s="22" customFormat="1" ht="14"/>
    <row r="1056" s="22" customFormat="1" ht="14"/>
    <row r="1057" s="22" customFormat="1" ht="14"/>
    <row r="1058" s="22" customFormat="1" ht="14"/>
    <row r="1059" s="22" customFormat="1" ht="14"/>
    <row r="1060" s="22" customFormat="1" ht="14"/>
    <row r="1061" s="22" customFormat="1" ht="14"/>
    <row r="1062" s="22" customFormat="1" ht="14"/>
    <row r="1063" s="22" customFormat="1" ht="14"/>
    <row r="1064" s="22" customFormat="1" ht="14"/>
    <row r="1065" s="22" customFormat="1" ht="14"/>
    <row r="1066" s="22" customFormat="1" ht="14"/>
    <row r="1067" s="22" customFormat="1" ht="14"/>
    <row r="1068" s="22" customFormat="1" ht="14"/>
    <row r="1069" s="22" customFormat="1" ht="14"/>
    <row r="1070" s="22" customFormat="1" ht="14"/>
    <row r="1071" s="22" customFormat="1" ht="14"/>
    <row r="1072" s="22" customFormat="1" ht="14"/>
    <row r="1073" s="22" customFormat="1" ht="14"/>
    <row r="1074" s="22" customFormat="1" ht="14"/>
    <row r="1075" s="22" customFormat="1" ht="14"/>
    <row r="1076" s="22" customFormat="1" ht="14"/>
    <row r="1077" s="22" customFormat="1" ht="14"/>
    <row r="1078" s="22" customFormat="1" ht="14"/>
  </sheetData>
  <phoneticPr fontId="8" type="noConversion"/>
  <pageMargins left="0.1" right="0.1" top="0.25" bottom="0.25" header="0.5" footer="0.5"/>
  <pageSetup orientation="portrait" horizontalDpi="4294967292" verticalDpi="4294967292"/>
  <headerFooter alignWithMargins="0"/>
  <rowBreaks count="4" manualBreakCount="4">
    <brk id="105" max="16383" man="1"/>
    <brk id="160" max="16383" man="1"/>
    <brk id="240" max="16383" man="1"/>
    <brk id="27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9:L50"/>
  <sheetViews>
    <sheetView workbookViewId="0">
      <selection activeCell="B36" sqref="B36"/>
    </sheetView>
  </sheetViews>
  <sheetFormatPr baseColWidth="10" defaultColWidth="18.6640625" defaultRowHeight="14" x14ac:dyDescent="0"/>
  <cols>
    <col min="1" max="1" width="18.6640625" style="24"/>
    <col min="2" max="2" width="24.1640625" style="43" bestFit="1" customWidth="1"/>
    <col min="3" max="6" width="18.6640625" style="43"/>
    <col min="7" max="16384" width="18.6640625" style="24"/>
  </cols>
  <sheetData>
    <row r="9" spans="2:12" s="13" customFormat="1">
      <c r="B9" s="31" t="s">
        <v>30</v>
      </c>
      <c r="C9" s="32"/>
      <c r="D9" s="18"/>
      <c r="E9" s="18"/>
      <c r="F9" s="33"/>
    </row>
    <row r="10" spans="2:12" s="13" customFormat="1">
      <c r="B10" s="32"/>
      <c r="C10" s="32"/>
      <c r="D10" s="18"/>
      <c r="E10" s="18"/>
      <c r="F10" s="33"/>
    </row>
    <row r="11" spans="2:12" s="13" customFormat="1">
      <c r="B11" s="34" t="s">
        <v>5</v>
      </c>
      <c r="C11" s="34" t="s">
        <v>6</v>
      </c>
      <c r="D11" s="34" t="s">
        <v>8</v>
      </c>
      <c r="E11" s="34" t="s">
        <v>9</v>
      </c>
      <c r="F11" s="35" t="s">
        <v>10</v>
      </c>
    </row>
    <row r="12" spans="2:12" s="13" customFormat="1">
      <c r="B12" s="36">
        <v>40422</v>
      </c>
      <c r="C12" s="36">
        <f t="shared" ref="C12:C30" si="0">B12</f>
        <v>40422</v>
      </c>
      <c r="D12" s="37">
        <v>40438</v>
      </c>
      <c r="E12" s="37">
        <v>40497</v>
      </c>
      <c r="F12" s="38">
        <v>40542</v>
      </c>
      <c r="G12" s="14"/>
      <c r="H12" s="15"/>
      <c r="I12" s="16"/>
    </row>
    <row r="13" spans="2:12" s="13" customFormat="1">
      <c r="B13" s="36">
        <f>B12+7</f>
        <v>40429</v>
      </c>
      <c r="C13" s="36">
        <f t="shared" si="0"/>
        <v>40429</v>
      </c>
      <c r="D13" s="37">
        <v>40438</v>
      </c>
      <c r="E13" s="37">
        <v>40497</v>
      </c>
      <c r="F13" s="38">
        <v>40542</v>
      </c>
      <c r="G13" s="14"/>
      <c r="I13" s="19"/>
      <c r="J13" s="19"/>
    </row>
    <row r="14" spans="2:12" s="13" customFormat="1">
      <c r="B14" s="36">
        <f t="shared" ref="B14:B30" si="1">B13+7</f>
        <v>40436</v>
      </c>
      <c r="C14" s="36">
        <f t="shared" si="0"/>
        <v>40436</v>
      </c>
      <c r="D14" s="37">
        <v>40438</v>
      </c>
      <c r="E14" s="37">
        <v>40497</v>
      </c>
      <c r="F14" s="38">
        <v>40542</v>
      </c>
      <c r="G14" s="14"/>
      <c r="I14" s="19"/>
      <c r="J14" s="19"/>
    </row>
    <row r="15" spans="2:12" s="13" customFormat="1">
      <c r="B15" s="36">
        <f t="shared" si="1"/>
        <v>40443</v>
      </c>
      <c r="C15" s="36">
        <f t="shared" si="0"/>
        <v>40443</v>
      </c>
      <c r="D15" s="37">
        <v>40446</v>
      </c>
      <c r="E15" s="37">
        <v>40497</v>
      </c>
      <c r="F15" s="38">
        <v>40542</v>
      </c>
      <c r="G15" s="14"/>
      <c r="I15" s="19"/>
      <c r="J15" s="19"/>
    </row>
    <row r="16" spans="2:12" s="13" customFormat="1">
      <c r="B16" s="36">
        <f t="shared" si="1"/>
        <v>40450</v>
      </c>
      <c r="C16" s="36">
        <f t="shared" si="0"/>
        <v>40450</v>
      </c>
      <c r="D16" s="37">
        <v>40446</v>
      </c>
      <c r="E16" s="37">
        <v>40497</v>
      </c>
      <c r="F16" s="38">
        <v>40542</v>
      </c>
      <c r="G16" s="14"/>
      <c r="L16" s="30">
        <v>40426</v>
      </c>
    </row>
    <row r="17" spans="2:12" s="13" customFormat="1">
      <c r="B17" s="36">
        <f t="shared" si="1"/>
        <v>40457</v>
      </c>
      <c r="C17" s="36">
        <f t="shared" si="0"/>
        <v>40457</v>
      </c>
      <c r="D17" s="37"/>
      <c r="E17" s="37">
        <v>40497</v>
      </c>
      <c r="F17" s="38">
        <v>40542</v>
      </c>
      <c r="G17" s="14"/>
      <c r="L17" s="30">
        <v>40555</v>
      </c>
    </row>
    <row r="18" spans="2:12" s="13" customFormat="1">
      <c r="B18" s="36">
        <f t="shared" si="1"/>
        <v>40464</v>
      </c>
      <c r="C18" s="36">
        <f t="shared" si="0"/>
        <v>40464</v>
      </c>
      <c r="D18" s="37"/>
      <c r="E18" s="37">
        <v>40497</v>
      </c>
      <c r="F18" s="38">
        <v>40542</v>
      </c>
    </row>
    <row r="19" spans="2:12" s="13" customFormat="1">
      <c r="B19" s="36">
        <f t="shared" si="1"/>
        <v>40471</v>
      </c>
      <c r="C19" s="36">
        <f t="shared" si="0"/>
        <v>40471</v>
      </c>
      <c r="D19" s="37"/>
      <c r="E19" s="37">
        <v>40497</v>
      </c>
      <c r="F19" s="38">
        <v>40542</v>
      </c>
    </row>
    <row r="20" spans="2:12" s="13" customFormat="1">
      <c r="B20" s="36">
        <f t="shared" si="1"/>
        <v>40478</v>
      </c>
      <c r="C20" s="36">
        <f t="shared" si="0"/>
        <v>40478</v>
      </c>
      <c r="D20" s="37"/>
      <c r="E20" s="37">
        <v>40497</v>
      </c>
      <c r="F20" s="38">
        <v>40542</v>
      </c>
    </row>
    <row r="21" spans="2:12" s="13" customFormat="1">
      <c r="B21" s="36">
        <f t="shared" si="1"/>
        <v>40485</v>
      </c>
      <c r="C21" s="36">
        <f t="shared" si="0"/>
        <v>40485</v>
      </c>
      <c r="D21" s="37"/>
      <c r="E21" s="39">
        <v>40512</v>
      </c>
      <c r="F21" s="38">
        <v>40542</v>
      </c>
    </row>
    <row r="22" spans="2:12" s="13" customFormat="1">
      <c r="B22" s="36">
        <f t="shared" si="1"/>
        <v>40492</v>
      </c>
      <c r="C22" s="36">
        <f t="shared" si="0"/>
        <v>40492</v>
      </c>
      <c r="D22" s="37"/>
      <c r="E22" s="39">
        <v>40512</v>
      </c>
      <c r="F22" s="38">
        <v>40542</v>
      </c>
    </row>
    <row r="23" spans="2:12" s="13" customFormat="1">
      <c r="B23" s="36">
        <f t="shared" si="1"/>
        <v>40499</v>
      </c>
      <c r="C23" s="36">
        <f t="shared" si="0"/>
        <v>40499</v>
      </c>
      <c r="D23" s="37"/>
      <c r="E23" s="39">
        <v>40512</v>
      </c>
      <c r="F23" s="38">
        <v>40542</v>
      </c>
    </row>
    <row r="24" spans="2:12" s="13" customFormat="1">
      <c r="B24" s="36">
        <f t="shared" si="1"/>
        <v>40506</v>
      </c>
      <c r="C24" s="36">
        <f t="shared" si="0"/>
        <v>40506</v>
      </c>
      <c r="D24" s="37"/>
      <c r="E24" s="39">
        <v>40512</v>
      </c>
      <c r="F24" s="38">
        <v>40548</v>
      </c>
    </row>
    <row r="25" spans="2:12" s="13" customFormat="1">
      <c r="B25" s="36">
        <f t="shared" si="1"/>
        <v>40513</v>
      </c>
      <c r="C25" s="36">
        <f t="shared" si="0"/>
        <v>40513</v>
      </c>
      <c r="D25" s="37"/>
      <c r="E25" s="39">
        <v>40512</v>
      </c>
      <c r="F25" s="38">
        <v>40548</v>
      </c>
    </row>
    <row r="26" spans="2:12" s="13" customFormat="1">
      <c r="B26" s="36">
        <f t="shared" si="1"/>
        <v>40520</v>
      </c>
      <c r="C26" s="36">
        <f t="shared" si="0"/>
        <v>40520</v>
      </c>
      <c r="D26" s="37"/>
      <c r="E26" s="37"/>
      <c r="F26" s="38">
        <v>40548</v>
      </c>
    </row>
    <row r="27" spans="2:12" s="13" customFormat="1">
      <c r="B27" s="36">
        <f t="shared" si="1"/>
        <v>40527</v>
      </c>
      <c r="C27" s="36">
        <f t="shared" si="0"/>
        <v>40527</v>
      </c>
      <c r="D27" s="37"/>
      <c r="E27" s="37"/>
      <c r="F27" s="38">
        <v>40548</v>
      </c>
    </row>
    <row r="28" spans="2:12" s="13" customFormat="1">
      <c r="B28" s="36">
        <f t="shared" si="1"/>
        <v>40534</v>
      </c>
      <c r="C28" s="36">
        <f t="shared" si="0"/>
        <v>40534</v>
      </c>
      <c r="D28" s="37"/>
      <c r="E28" s="37"/>
      <c r="F28" s="38">
        <v>40548</v>
      </c>
    </row>
    <row r="29" spans="2:12" s="13" customFormat="1">
      <c r="B29" s="36">
        <f t="shared" si="1"/>
        <v>40541</v>
      </c>
      <c r="C29" s="40">
        <f t="shared" si="0"/>
        <v>40541</v>
      </c>
      <c r="D29" s="37"/>
      <c r="E29" s="37"/>
      <c r="F29" s="38">
        <v>40548</v>
      </c>
    </row>
    <row r="30" spans="2:12" s="13" customFormat="1">
      <c r="B30" s="36">
        <f t="shared" si="1"/>
        <v>40548</v>
      </c>
      <c r="C30" s="40">
        <f t="shared" si="0"/>
        <v>40548</v>
      </c>
      <c r="D30" s="37"/>
      <c r="E30" s="37"/>
      <c r="F30" s="38">
        <v>40548</v>
      </c>
    </row>
    <row r="31" spans="2:12" s="13" customFormat="1">
      <c r="B31" s="36"/>
      <c r="C31" s="19"/>
      <c r="D31" s="19"/>
      <c r="E31" s="41"/>
      <c r="F31" s="33"/>
    </row>
    <row r="32" spans="2:12" s="13" customFormat="1">
      <c r="B32" s="36"/>
      <c r="C32" s="33"/>
      <c r="D32" s="33"/>
      <c r="E32" s="33"/>
      <c r="F32" s="33"/>
    </row>
    <row r="33" spans="2:6" s="13" customFormat="1">
      <c r="B33" s="36"/>
      <c r="C33" s="18"/>
      <c r="D33" s="18"/>
      <c r="E33" s="18"/>
      <c r="F33" s="33"/>
    </row>
    <row r="34" spans="2:6" s="13" customFormat="1">
      <c r="B34" s="36"/>
      <c r="C34" s="42"/>
      <c r="D34" s="19"/>
      <c r="E34" s="19"/>
      <c r="F34" s="33"/>
    </row>
    <row r="35" spans="2:6" s="13" customFormat="1">
      <c r="B35" s="36"/>
      <c r="C35" s="33"/>
      <c r="D35" s="33"/>
      <c r="E35" s="33"/>
      <c r="F35" s="33"/>
    </row>
    <row r="36" spans="2:6" s="13" customFormat="1">
      <c r="B36" s="20" t="s">
        <v>7</v>
      </c>
      <c r="C36" s="33"/>
      <c r="D36" s="33"/>
      <c r="E36" s="33"/>
      <c r="F36" s="33"/>
    </row>
    <row r="37" spans="2:6" s="13" customFormat="1">
      <c r="B37" s="20" t="s">
        <v>4</v>
      </c>
      <c r="C37" s="33"/>
      <c r="D37" s="33"/>
      <c r="E37" s="33"/>
      <c r="F37" s="33"/>
    </row>
    <row r="38" spans="2:6" s="13" customFormat="1">
      <c r="B38" s="20"/>
      <c r="C38" s="33"/>
      <c r="D38" s="33"/>
      <c r="E38" s="33"/>
      <c r="F38" s="33"/>
    </row>
    <row r="39" spans="2:6" s="13" customFormat="1">
      <c r="B39" s="21" t="s">
        <v>26</v>
      </c>
      <c r="C39" s="33"/>
      <c r="D39" s="33"/>
      <c r="E39" s="33"/>
      <c r="F39" s="33"/>
    </row>
    <row r="40" spans="2:6" s="13" customFormat="1">
      <c r="B40" s="20" t="s">
        <v>1</v>
      </c>
      <c r="C40" s="33"/>
      <c r="D40" s="33"/>
      <c r="E40" s="33"/>
      <c r="F40" s="33"/>
    </row>
    <row r="41" spans="2:6" s="13" customFormat="1">
      <c r="B41" s="13" t="s">
        <v>2</v>
      </c>
      <c r="C41" s="33"/>
      <c r="D41" s="33"/>
      <c r="E41" s="33"/>
      <c r="F41" s="33"/>
    </row>
    <row r="42" spans="2:6" s="13" customFormat="1">
      <c r="B42" s="36"/>
      <c r="C42" s="33"/>
      <c r="D42" s="33"/>
      <c r="E42" s="33"/>
      <c r="F42" s="33"/>
    </row>
    <row r="43" spans="2:6" s="13" customFormat="1">
      <c r="B43" s="36"/>
      <c r="C43" s="33"/>
      <c r="D43" s="33"/>
      <c r="E43" s="33"/>
      <c r="F43" s="33"/>
    </row>
    <row r="44" spans="2:6" s="13" customFormat="1">
      <c r="B44" s="36"/>
      <c r="C44" s="33"/>
      <c r="D44" s="33"/>
      <c r="E44" s="33"/>
      <c r="F44" s="33"/>
    </row>
    <row r="45" spans="2:6" s="13" customFormat="1">
      <c r="B45" s="36"/>
      <c r="C45" s="33"/>
      <c r="D45" s="33"/>
      <c r="E45" s="33"/>
      <c r="F45" s="33"/>
    </row>
    <row r="46" spans="2:6" s="13" customFormat="1">
      <c r="B46" s="36"/>
      <c r="C46" s="33"/>
      <c r="D46" s="33"/>
      <c r="E46" s="33"/>
      <c r="F46" s="33"/>
    </row>
    <row r="47" spans="2:6" s="13" customFormat="1">
      <c r="B47" s="36"/>
      <c r="C47" s="33"/>
      <c r="D47" s="33"/>
      <c r="E47" s="33"/>
      <c r="F47" s="33"/>
    </row>
    <row r="48" spans="2:6" s="13" customFormat="1">
      <c r="B48" s="36"/>
      <c r="C48" s="33"/>
      <c r="D48" s="33"/>
      <c r="E48" s="33"/>
      <c r="F48" s="33"/>
    </row>
    <row r="49" spans="2:6" s="13" customFormat="1">
      <c r="B49" s="36"/>
      <c r="C49" s="33"/>
      <c r="D49" s="33"/>
      <c r="E49" s="33"/>
      <c r="F49" s="33">
        <v>-73</v>
      </c>
    </row>
    <row r="50" spans="2:6">
      <c r="B50" s="36"/>
    </row>
  </sheetData>
  <phoneticPr fontId="32" type="noConversion"/>
  <pageMargins left="0.5" right="0.5" top="0.5" bottom="0.5" header="0.5" footer="0.5"/>
  <pageSetup orientation="portrait" horizontalDpi="4294967292" verticalDpi="4294967292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Schedule Predictability Chart</vt:lpstr>
      <vt:lpstr>Schedule Prediction Dates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Jeanne Bradford</cp:lastModifiedBy>
  <cp:lastPrinted>2013-10-23T18:42:48Z</cp:lastPrinted>
  <dcterms:created xsi:type="dcterms:W3CDTF">2008-05-20T18:35:30Z</dcterms:created>
  <dcterms:modified xsi:type="dcterms:W3CDTF">2013-11-30T18:16:29Z</dcterms:modified>
</cp:coreProperties>
</file>